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3820"/>
  <mc:AlternateContent xmlns:mc="http://schemas.openxmlformats.org/markup-compatibility/2006">
    <mc:Choice Requires="x15">
      <x15ac:absPath xmlns:x15ac="http://schemas.microsoft.com/office/spreadsheetml/2010/11/ac" url="C:\Users\anefo3\Desktop\Genomlysning mobil närvård\"/>
    </mc:Choice>
  </mc:AlternateContent>
  <xr:revisionPtr revIDLastSave="0" documentId="13_ncr:1_{036563AA-9021-4BC5-A200-11EC329804E1}" xr6:coauthVersionLast="47" xr6:coauthVersionMax="47" xr10:uidLastSave="{00000000-0000-0000-0000-000000000000}"/>
  <bookViews>
    <workbookView xWindow="-110" yWindow="-110" windowWidth="19420" windowHeight="10420" xr2:uid="{00000000-000D-0000-FFFF-FFFF00000000}"/>
  </bookViews>
  <sheets>
    <sheet name="Sammanställning 2021" sheetId="7" r:id="rId1"/>
    <sheet name="Skillnad 2020-2021 antal team" sheetId="8" r:id="rId2"/>
  </sheets>
  <calcPr calcId="191028"/>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0" i="8" l="1"/>
  <c r="G40" i="8"/>
</calcChain>
</file>

<file path=xl/sharedStrings.xml><?xml version="1.0" encoding="utf-8"?>
<sst xmlns="http://schemas.openxmlformats.org/spreadsheetml/2006/main" count="968" uniqueCount="394">
  <si>
    <t xml:space="preserve">Genomlysning av mobil närvård i Västra Götalandsregionen </t>
  </si>
  <si>
    <r>
      <rPr>
        <b/>
        <sz val="10"/>
        <rFont val="Arial"/>
        <family val="2"/>
      </rPr>
      <t>Bakgrund</t>
    </r>
    <r>
      <rPr>
        <sz val="10"/>
        <rFont val="Arial"/>
        <family val="2"/>
      </rPr>
      <t xml:space="preserve"> till genomlysningen: Det fanns ett behov av inventering av mobila specialistteam/ enheter. Under 2020 gjordes en genomlysning av mobil närvård. Revidering vintern 2021. Resultatsammanställning 2022. </t>
    </r>
  </si>
  <si>
    <r>
      <rPr>
        <b/>
        <sz val="10"/>
        <rFont val="Arial"/>
        <family val="2"/>
      </rPr>
      <t>Kontakutuppgift</t>
    </r>
    <r>
      <rPr>
        <sz val="10"/>
        <rFont val="Arial"/>
        <family val="2"/>
      </rPr>
      <t xml:space="preserve"> för frågor kring sammanställningen: Anette Forsberg anette.forsberg@vgregion.se</t>
    </r>
  </si>
  <si>
    <r>
      <rPr>
        <b/>
        <sz val="10"/>
        <rFont val="Arial"/>
        <family val="2"/>
      </rPr>
      <t>Vårdcentralernas uppdrag</t>
    </r>
    <r>
      <rPr>
        <sz val="10"/>
        <rFont val="Arial"/>
        <family val="2"/>
      </rPr>
      <t xml:space="preserve">: På kvällar, helger och röda dagar finns 18 jourcentraler runt om i länet. Vårdcentralerna har ett dygnet-runt ansvar. När vårdcentral och jourcentral har stängt finns läkare i beredskap som den kommunala hälso- och sjukvården kan kontakta.   </t>
    </r>
  </si>
  <si>
    <r>
      <rPr>
        <b/>
        <sz val="10"/>
        <rFont val="Arial"/>
        <family val="2"/>
      </rPr>
      <t>Jourcentralerna</t>
    </r>
    <r>
      <rPr>
        <sz val="10"/>
        <rFont val="Arial"/>
        <family val="2"/>
      </rPr>
      <t xml:space="preserve"> har öppet vardagkvällar kl. 17-22 och sex timmar per dag under helger och röda dagar – dessa öppettider bestäms lokalt. Tillfälligt stängda vårdcentraler: 3 st (Falköping, Mariestad, Skene). </t>
    </r>
  </si>
  <si>
    <r>
      <rPr>
        <b/>
        <sz val="10"/>
        <rFont val="Arial"/>
        <family val="2"/>
      </rPr>
      <t>Uppsökande tandvård:</t>
    </r>
    <r>
      <rPr>
        <sz val="10"/>
        <rFont val="Arial"/>
        <family val="2"/>
      </rPr>
      <t xml:space="preserve"> I den uppsökande tandvården ingår att ge årlig munhälsobedömning samt erbjuda utbildning i allmän munhälsovård till berörd personal</t>
    </r>
  </si>
  <si>
    <r>
      <rPr>
        <b/>
        <sz val="10"/>
        <rFont val="Arial"/>
        <family val="2"/>
      </rPr>
      <t>Stort tack</t>
    </r>
    <r>
      <rPr>
        <sz val="10"/>
        <rFont val="Arial"/>
        <family val="2"/>
      </rPr>
      <t xml:space="preserve"> till Samverkande sjukvård i Fyrbodal som varit delaktiga i presentationsmaterialet.</t>
    </r>
  </si>
  <si>
    <t xml:space="preserve"> </t>
  </si>
  <si>
    <t>Palliativa team</t>
  </si>
  <si>
    <t>Tillhör sjukhus</t>
  </si>
  <si>
    <t>Kommuner</t>
  </si>
  <si>
    <t>Fysiska hembesök läkare/ssk/annat när på dygnet</t>
  </si>
  <si>
    <t xml:space="preserve">Videobesök </t>
  </si>
  <si>
    <t>Telefonkontakt</t>
  </si>
  <si>
    <t>Ålder patient</t>
  </si>
  <si>
    <t>Initierar besök</t>
  </si>
  <si>
    <t>Övertar ansvar</t>
  </si>
  <si>
    <t>Övrig kommentar</t>
  </si>
  <si>
    <t>Palliativa teamet</t>
  </si>
  <si>
    <t>SiV - Alingsås lasarett</t>
  </si>
  <si>
    <t>Herrljunga, Vårgårda, Lerum, Alingsås</t>
  </si>
  <si>
    <t>Vardag, dag. Läkare, sjuksköterska, distrisktssköterska, kurator, dietist</t>
  </si>
  <si>
    <t xml:space="preserve">Ja, vardag dag. Kurator. </t>
  </si>
  <si>
    <t>Ja, vardag, dag</t>
  </si>
  <si>
    <t>Från 18 år</t>
  </si>
  <si>
    <t xml:space="preserve">Både patient och egen verksamhet. Även annan verksamhet. </t>
  </si>
  <si>
    <t>Helt</t>
  </si>
  <si>
    <t>Skapa trygghet kring patienten och dess närstående Symptomlindring Samtalsstöd Behandlingar Läkemedel, ordinationer och uppföljningar Provtagning stötta med kontakter, nätverka kring patienten Stötta närstående och barn Efterlevandesamtal</t>
  </si>
  <si>
    <t xml:space="preserve">Mobila palliativa teamet </t>
  </si>
  <si>
    <t>SiV - Kungälvs sjukhus</t>
  </si>
  <si>
    <t>Ale, Kungälv, Stenungsund, Tjörn</t>
  </si>
  <si>
    <t>Vardag, dag. Läkare, sjuksköterska, kurator</t>
  </si>
  <si>
    <t>Nej</t>
  </si>
  <si>
    <t>Delvis</t>
  </si>
  <si>
    <t>Specialiserad palliativ vård</t>
  </si>
  <si>
    <t>Palliativa enheten</t>
  </si>
  <si>
    <t>NU-sjukvården</t>
  </si>
  <si>
    <t xml:space="preserve">Bengtsfors, Dals-Ed, Färgelanda, Lysekil, Lilla Edet, Mellerud, Munkedal, Orust, Sotenäs, Strömstad, Tanum, Trollhättan, Uddevalla, Vänersborg, Åmål  </t>
  </si>
  <si>
    <t xml:space="preserve">Vardag dag. Läkare, sjuksköterska, kurator. </t>
  </si>
  <si>
    <t>Ja, vardag dag. (Jourtid rings avd)</t>
  </si>
  <si>
    <t xml:space="preserve">Från 18 år </t>
  </si>
  <si>
    <t>Alla patienter som skrivs in på enheten träffar läkare och ssk, de flesta vid hembesök, men ibland på mottagningsbesök. Återbesök sker på samma sätt. Vården som bedrivs är specialiserad palliativ vård, symtomlindring.  Samtal av olika karaktär, medicinändringar, medicinjusteringar, blodtransfusion, tappningar.</t>
  </si>
  <si>
    <t>ASIH Högsbo</t>
  </si>
  <si>
    <t>Sahlgrenska Universitetssjukhuset</t>
  </si>
  <si>
    <t>Göteborg, Angered, Östra Göteborg, Örgryte-Härlanda, Centrum Göteborg, Västra Göteborg, Askim-Frölunda-Högsbo, Majorna-Linné, Västra Hisingen, Lundby, Norra Hisingen</t>
  </si>
  <si>
    <t xml:space="preserve">Vardag dag. Vardag kväll. Vardag natt. Helg dag. Helg kväll. Helg natt. Läkare, sjuksköterska, kurator, fysioterapeut, arbetsterapeut.  </t>
  </si>
  <si>
    <t xml:space="preserve">Ja, vardag dag. Vardag kväll. Vardag natt. Helg dag.  Helg kväll. Helg natt. </t>
  </si>
  <si>
    <t>Från18 år</t>
  </si>
  <si>
    <t>Specialiserad palliativ vård. Palliativ medicin, omvårdnad, psykosociala insatser och rehabiliteringsinsatser. Såväl akuta som planerade insatser och bedömningar dygnet runt, alla dagar. Symtomlindring är en stor del, smärtbehandling med smärtpumpar, IDA/EDA, blodtransfusioner, antibiotika intravenöst flera gånger per dygn, track - respirator, laparocentes - ascitestappning, intravenös näringstillförsel, sonder m.m. Det viktigaste är ett kontinuerligt och kompetent ansvar dygnet runt, som skapar trygghet och möjliggör för patienter som annars hade vistats inom slutenvården, att få sin vård hemma, oftast med korta överlevnadstid.</t>
  </si>
  <si>
    <t>Palliativt team</t>
  </si>
  <si>
    <t>Skaraborgs sjukhus</t>
  </si>
  <si>
    <t>Essunga, Falköping, Grästorp, Gullspång, Götene, Hjo, Karlsborg, Lidköping, Mariestad, Skara, Skövde, Tibro, Tidaholm, Töreboda, Vara</t>
  </si>
  <si>
    <t>Ja vardag dag. Läkare, sjuksköterska</t>
  </si>
  <si>
    <t>Ja vardag dag (jourtid rings avd)</t>
  </si>
  <si>
    <t xml:space="preserve">Både patient och egen verksamhet </t>
  </si>
  <si>
    <t>Trygghetsbesök.  Medicinjusteringar. Ascitestappning. Labprovtagning. Via samarbete med kommunal sjukvård ges parenteral antibiotka. Kuratorskontakt/Stöd</t>
  </si>
  <si>
    <t>Palliativ enhet klinik för nära vård - SÄS</t>
  </si>
  <si>
    <t>Södra Älvsborgs sjukhus</t>
  </si>
  <si>
    <t>Bollebygd, Borås, Mark, Svenljunga, Tranemo, Ulricehamn, Herljunga, Härryda</t>
  </si>
  <si>
    <t>Ja Vardag dag. Läkare, sjuksköterska, kurator</t>
  </si>
  <si>
    <t>Ja vardag dag. (jourtid rings avd.)</t>
  </si>
  <si>
    <t>Från 0 år</t>
  </si>
  <si>
    <t>Delvis, Helt</t>
  </si>
  <si>
    <t>Genomgång av besvärande symtom och åtgärder för detta, uppföljning, stödjande samtal. Psykosocialt stöd samtal pat/närstående, stöd till kommunens dist ssk som vårdar pat i hemmet/ korttider och vobo dvs utanför sjukhuset. Undervisning till dist ssk pumpar, drän mm. Utbildning i palliativ vård internt och externt</t>
  </si>
  <si>
    <t>Närsjukvårdsteam</t>
  </si>
  <si>
    <t>Vardag dag, läkare, sjuksköterska, distriktssköterska, kurator, dietist</t>
  </si>
  <si>
    <t>Ja, vardag dag</t>
  </si>
  <si>
    <t xml:space="preserve">Från 65 år </t>
  </si>
  <si>
    <t xml:space="preserve">Patient, egen verksamhet, annan verksamhet </t>
  </si>
  <si>
    <t xml:space="preserve"> • Provtagning • Kontroll av BT, puls, saturation • Diuretika injektion • Uppföljning av givet läkemedel • inhalation • Kontroll av resturin • Dragning av KAD • Fördjupad läkemedelsgenomgång • Kontakt med primärvård och/eller kommunen om behov av hemsjukvård eller hemtjänst föreligger • Samlad geriatrisk bedömning </t>
  </si>
  <si>
    <t>Angereds Närsjukvårdsteam</t>
  </si>
  <si>
    <t>SiV - Angereds Närsjukhus</t>
  </si>
  <si>
    <t>Angered, Östra Göteborg</t>
  </si>
  <si>
    <t xml:space="preserve">Vardag dag, läkare, sjuksköterska, distriktssköterska </t>
  </si>
  <si>
    <t xml:space="preserve">Från 50 år </t>
  </si>
  <si>
    <t>•Behandlingar, Provtagning och uppföljning av prover • Kontroll av BT, puls, saturation • KOL, hjärt- och njursvikt, infektioner. • Ordinationer och Uppföljning av givet läkemedel • inhalation • Kontroll av resturin • Dragning av KAD • Fördjupad läkemedelsgenomgång • Kontakt med primärvård och/eller kommunen om behov av hemsjukvård eller hemtjänst föreligger • Samlad geriatrisk bedömning, brytpunktssamtal</t>
  </si>
  <si>
    <t>Närsjukvårdsteamet på Kungälvs sjukhus</t>
  </si>
  <si>
    <t xml:space="preserve">• Provtagning och uppföljning av prover • Kontroll av BT, puls, saturation • Behandlingar främst kring KOL, hjärt- och njursvikt. • Ordinationer och Uppföljning av givet läkemedel • inhalation • Kontroll av resturin • Dragning av KAD • Fördjupad läkemedelsgenomgång • Kontakt med primärvård och/eller kommunen om behov av hemsjukvård eller hemtjänst föreligger. Tar även EKG. </t>
  </si>
  <si>
    <t>Mobila vårdteamet, Uddevalla</t>
  </si>
  <si>
    <t>Uddevalla</t>
  </si>
  <si>
    <t>Vardag dag, läkare, sjuksköterska, distrikssköterska</t>
  </si>
  <si>
    <t>Mobila vårdteamet är ett hybrid team som har tre uppdrag: 1. Närsjukvårdsteam 2. Mobil hemsjukvårdsläkare 3. Övriga hembesök till patienter som har stora svårigheter att ta till vårdinrättning, se krav och kvalitetsboken  Närsjukvårdspatienten skriver vi in i teamet och tar över Patientansvar, alla nsvt patienter får en ansvarig läkare i teamet och en ansvarig ssk:a I de fall där patienten uppfyller kriterier för inskrivning i HSV så blir patienten inskriven. Oftast görs en SIP och en plan på NSVT patienterna.   Vid inskrivning i NSVT teamet får alltid primärvårdsläkare ett meddelande om inskrivning och samma vid utskrivning.  Mobila vårdteamet i Uddevalla dokumenterar alla sina hembesök i den vc journalen där patienten är listad på.</t>
  </si>
  <si>
    <t>Närsjukvårdsteamet Fyrbodal (2 team)</t>
  </si>
  <si>
    <t xml:space="preserve">Bengtsfors, Dals-Ed, Färgelanda, Lysekil, Lilla Edet, Mellerud, Munkedal, Orust, Sotenäs, Strömstad, Tanum, Trollhättan, Vänersborg, Åmål  </t>
  </si>
  <si>
    <t>Vardag dag, läkare, sjuksköterska</t>
  </si>
  <si>
    <t>Från 75 år</t>
  </si>
  <si>
    <t xml:space="preserve"> Hembesök för multisjuka äldre där det dominerande kliniska problemet är hjärtsvikt. Vi tar prover och vitala parametrar, kan också ta EKG, kolla residualurin och göra ultraljud över buk och lungor.</t>
  </si>
  <si>
    <t>Närsjukvårdsteam Mölndal (3 team)</t>
  </si>
  <si>
    <t>Mölndals Stad, Härryda, Askim/Frölunda/Högsbo, Västra Göteborg</t>
  </si>
  <si>
    <t>Delvis/Inte alls</t>
  </si>
  <si>
    <t>Närsjukvårdsteamen vid Sahlgrenska Universitetssjukhuset är ett Team med 9 mobila resurser fördelat på Mölndals-, Sahlgrenska- och Östera sjukhusetmed tre resurser på varje tomt.Teamen utgår alltid från den enskilda personen och dess behov. Det kan handla om olika typer av smärta, infektioner, hjärtsvikt, dvs läkemedelsoptimering. Medicinska bedömningar när ambulans har bett oss komma och patienten inte bedöms behöva slutenvård. Uppföljningar efter slutenvård innan PV tar över. Ssk bedömningar av olika slag. Initiera samordning av insatser i hemmet då behov identifierats.Vi agerar som en brygga mellan sjukhusvård och primärvård, tills primärvård kan ta över. Det kan röra sig om intravenösa mediciner, inhalationer och ibland att ge blod. Bedömningar om patient behöver sjukhusvård eller inte.Beror på vilket behov patienten har och vad som behövs för att vi ska undvika att patienten behöver besöka akutmottagning/slutenvård. Vi utgår alltid från patientens behov.Uppföljning från slutenvården, antibiotika, dropp eller andra läkemedel. Plan framåt, initiera andra vårdkontakter. Brytpunktssamtal.</t>
  </si>
  <si>
    <t>Närsjukvårdsteam Östra (3 team)</t>
  </si>
  <si>
    <t>Partille, Östra Göteborg, Angered, Örgryte/Härlanda, Norra Hisingen</t>
  </si>
  <si>
    <t>Ja, vardag dag, läkare, sjuksköterska</t>
  </si>
  <si>
    <t>Patient, egen verksamhet, annan verksamhet</t>
  </si>
  <si>
    <t>Delvis/ Inte alls</t>
  </si>
  <si>
    <t>Närsjukvårdsteam Sahlgrenska (3 team)</t>
  </si>
  <si>
    <t>Majorna/Linné, Centrum, Lundby, Västra Hisingen, Öckerö</t>
  </si>
  <si>
    <t>Närsjukvårdsteam - 4 team (Södra, Norra, Västra, Akutteam)</t>
  </si>
  <si>
    <t>Södra: Falköping, Skövde, Tidaholm, Norra: Gullspång, Hjo, Karlstorp, Mariestad, Tibro, Töreboda, Västra: Essunga, Grästorp, Götene, Lidköping, Skara, Vara, Akutteamet (alla kommuner)</t>
  </si>
  <si>
    <t>Vardag dag, sjuksköterska (läkare om behov finns)</t>
  </si>
  <si>
    <t>Egen verksamhet, annan verksamhet</t>
  </si>
  <si>
    <t>Inte alls</t>
  </si>
  <si>
    <t>Innan och efter hembesök samordning med respektive verksamhet, kommunal och/eller regional. För patient i hemmet där hälsotillståndet är sådant att ett akutbesök kan befaras inom kort. Uppföljningar, behandlingar och bedömningar för att öka förutsättningarna för god, trygg och säker vård i hemmet genom tillfälliga insatser eller under en begränsad period.</t>
  </si>
  <si>
    <t>Närsjukvårdsteam - 3 team</t>
  </si>
  <si>
    <t>Bollebygd, Borås, Herrljunga, Mark, Svenljunga, Tranemo, Ulricehamn, Vårgårda</t>
  </si>
  <si>
    <t>Vardag dag, läkare, sjuksköterska, kurator, dietist, apotekare</t>
  </si>
  <si>
    <t>Helt, Delvis</t>
  </si>
  <si>
    <t xml:space="preserve">Ledorden är kontinuitet, ödmjukhet för den enskilde, tillit, kunskapsbaserad, informativ, stödjande, lindrande och tryggande vård med hög medicinsk kunskap i botten för att utesluta ohälsa och främja hälsa i en komplex kronisk sjukdomsbild. </t>
  </si>
  <si>
    <t xml:space="preserve">Ambulanssjukvård - mobila enheter </t>
  </si>
  <si>
    <t>Bedömningsbil 1 (Falköping) Skaraborgs sjukhus</t>
  </si>
  <si>
    <t>Vardag dag, ssk</t>
  </si>
  <si>
    <t>Vård på plats - bedömning/ vård efter uppdrag från SOS Uppföljning av tidigare besök av bedömningsbil eller ambulans</t>
  </si>
  <si>
    <t>Bedömningsbil 2 (Mariestad)Skaraborgs sjukhus</t>
  </si>
  <si>
    <t>PPR, Prehospital Psykiatrisk Resurs</t>
  </si>
  <si>
    <t xml:space="preserve">Ja, vardag kväll, vardag natt. Helg kväll. Helg natt. (17-01, 7 dagar/vecka). Ssk. </t>
  </si>
  <si>
    <t xml:space="preserve">Ja, vardag kväll. Vardag natt. Helg kväll. Helg natt. </t>
  </si>
  <si>
    <t xml:space="preserve">Från 0 år. </t>
  </si>
  <si>
    <t xml:space="preserve">Egen verksamhet, annan verksamhet. </t>
  </si>
  <si>
    <t xml:space="preserve">Suicidbedömning Psykiatriska bedömning inkl BUP Fungerar som bedömningsbil för SVLC/ SOS Alarm samt IVPA (närmaste enhet vid prio1) </t>
  </si>
  <si>
    <t xml:space="preserve">Single responder Bohus väst </t>
  </si>
  <si>
    <t>Munkedal, Uddevalla, Orust, Lysekil, Sotenäs, Tanum, Strömstad</t>
  </si>
  <si>
    <t xml:space="preserve">Ja, vardag dag, vardag kväll, helg dag, helg kväll (kl 11-21).Sjuksköterska. </t>
  </si>
  <si>
    <t xml:space="preserve">Patienten. Annan verksamhet. </t>
  </si>
  <si>
    <t xml:space="preserve">Bedömer behov av vårdnivå, behandlar/vårdar och transporterar vid behov. Verksamheten består av 23 akutambulanser och 4 single responder/bedömningsbilar spridda över hela Fyrbodalsområdet  Får uppdrag via SOS Alarm. Utför även 1177-uppdrag och assistansuppdrag från hemsjukvård och vårdcentral/jourcentral. </t>
  </si>
  <si>
    <t>Single responder Norra Dalsland</t>
  </si>
  <si>
    <t>Bengtsfors, Mellerud, Dals-Ed, Åmål</t>
  </si>
  <si>
    <t>Single responder Lilla Edet</t>
  </si>
  <si>
    <t>Lilla Edet</t>
  </si>
  <si>
    <t>Single responder Färgelanda</t>
  </si>
  <si>
    <t>Färgelanda</t>
  </si>
  <si>
    <t>Samverkande sjukvård Fyrbodal - IVPA</t>
  </si>
  <si>
    <t xml:space="preserve">NU-sjukvården </t>
  </si>
  <si>
    <t xml:space="preserve">Bengtsfors, Dals-Ed, Färgelanda, Lysekil, Lilla Edet, Mellerud, Munkedal, Orust, Sotenäs, Strömstad, Tanum, Åmål  </t>
  </si>
  <si>
    <t>Dygnet runt. Sjuksköterska, distriktssköterska från hemsjukvården</t>
  </si>
  <si>
    <t xml:space="preserve">Annan verksamhet. </t>
  </si>
  <si>
    <t>inte alls</t>
  </si>
  <si>
    <t xml:space="preserve">Sjuksköterska inom hemsjukvård åker som första instans till patienter vid prio 1 larm då ambulansen har lång framkörningstid. Hemsjukvårdssjuksköterskan påbörjar bedömning och behandling i väntan på att ambulansen ska komma. </t>
  </si>
  <si>
    <t>Samverkande sjukvård Fyrbodal - samverkansuppdrag</t>
  </si>
  <si>
    <t>Vardag dag, vardag kväll, vardag natt, helg dag, helg kväll, helg natt. Sjuksköterska, distriktsköterska, från hemsjukvård och ambulans.</t>
  </si>
  <si>
    <t>Bedömning och åtgärder på sjuksköterskenivå.  Sjuksköterska i ambulans utför uppdrag för alla ålderskategorier, sjuksköterska i hemsjukvård utför uppdrag för 18 år och äldre.</t>
  </si>
  <si>
    <t>Samverkande sjukvård Öckerö - IVPA</t>
  </si>
  <si>
    <t>Öckerö</t>
  </si>
  <si>
    <t>Samverkande sjukvård Öckerö - samverkansuppdrag</t>
  </si>
  <si>
    <t>Samverkan mellan Kommun och Region. Bistår varandra vid resursbrist. Konsultationsstöd och överlämnande av ärende mellan varandra.</t>
  </si>
  <si>
    <t>Ambulanssjukvården SU, Bedömningsbil 1</t>
  </si>
  <si>
    <t>Göteborg, Angered, Östra Göteborg, Örgryte-Härlanda, Centrum Göteborg, Västra Göteborg, Askim-Frölunda-Högsbo, Majorna-Linné, Västra Hisingen, Lundby, Norra Hisingen, Härryda, Mölndal, Partille, Öckerö</t>
  </si>
  <si>
    <t xml:space="preserve">Ja, Vardag dag, vardag kväll. Helg dag, helg kväll, Läkare. Ssk. (Till kl 20) </t>
  </si>
  <si>
    <t>Ambulanssjukvården SU, Bedömningsbil 2</t>
  </si>
  <si>
    <t xml:space="preserve">Ja, Vardag dag, vardag kväll. Helg dag, helg kväll, Läkare, Ssk. (Till kl 20) </t>
  </si>
  <si>
    <t>Ambulanssjukvården SU, Bedömningsbil 3</t>
  </si>
  <si>
    <t xml:space="preserve">Ja, Vardag dag, vardag kväll. Vardag natt. Helg dag, helg kväll, helg natt. Ssk.   </t>
  </si>
  <si>
    <t>Specialistkompetens Akutläkare dagtid alla dagar (projekt)</t>
  </si>
  <si>
    <t>Ambulanssjukvården SU, Bedömningsbil 4</t>
  </si>
  <si>
    <t>Ja, Vardag dag, vardag kväll. Vardag natt. Helg dag, helg kväll, helg natt. Ssk.  Från kl 17 även psykiatrikompetens.</t>
  </si>
  <si>
    <t xml:space="preserve">Specialistkompetens inom psykiatri från kl 17. </t>
  </si>
  <si>
    <t>Single responder 1</t>
  </si>
  <si>
    <t xml:space="preserve">Borås, Bollebygd, Mark </t>
  </si>
  <si>
    <t xml:space="preserve">Ja, Vardag dag, vardag kväll. Helg dag, Helg kväll. Ssk. </t>
  </si>
  <si>
    <t>Single responer inom ambulanssjukvården erbjuder akut bedömning och vård. Uppdrag fås från SOS-alarm men kan också initieras av ssk på single responder utifrån virituella väntrumslistan. sjuksköterska bedömer, vårdar och koordinerar till för patienten bästa vårdnivå så som egenvårdsråd, förstärkt hemsjukvård i samverkan, förstärkt hemtjänst i samverkan, primärvård, NAV-team SÄS eller sjukhusvård. Arbetssättet finns även inom akutambulans.</t>
  </si>
  <si>
    <t>Single responder 2</t>
  </si>
  <si>
    <t>Tranemo, Svenljunga, Ulricehamn</t>
  </si>
  <si>
    <t>Bedömningsenhet</t>
  </si>
  <si>
    <t>Bollebygd, Borås, Herrljunga, Mark, Svenljunga, Tranemo, Ulricehamn</t>
  </si>
  <si>
    <t>Ja, Vardagar dag och kväll av ssk</t>
  </si>
  <si>
    <t>Ensam sjuksköterska med fokus på lägre prioriterade vårduppdrag med fokus på bedömning, vård och hänvisning till bäst lämpad vårdnivå. Jobbar mycket med samverkan med vårdgrannar. (testperiod 211201-220331)</t>
  </si>
  <si>
    <t>Övriga team</t>
  </si>
  <si>
    <t>Hemrehab stroke</t>
  </si>
  <si>
    <t>Ja, vardag, dag, ssk, fysioterapeut, arbetsterapeut (ev logoped)</t>
  </si>
  <si>
    <t>Ja, vardag, dag, ssk, fysioterapeut</t>
  </si>
  <si>
    <t>Ja, vardag, dag, ssk, arbetsterapeut (ev logoped)</t>
  </si>
  <si>
    <t xml:space="preserve">Egen verksamhet. </t>
  </si>
  <si>
    <t xml:space="preserve">Team Hemrehab Stroke erbjuder patienter med nydiagnostiserad Stroke utökad rehabilitering i hemmiljö efter en period på någon av Alingsås Lasaretts avdelningar. Teamet består av arbetsterapeut, fysioterapeut, logoped och sjuksköterska. </t>
  </si>
  <si>
    <t>Understödd hemgång, strokeenheten Sahlgrenska</t>
  </si>
  <si>
    <t>Göteborg, Angered, Östra Göteborg, Örgryte-Härlanda, Centrum Göteborg, Västra Göteborg, Askim-Frölunda-Högsbo, Majorna-Linné, Västra Hisingen, Lundby, Norra Hisingen, Härryda, Mölndal, Partille</t>
  </si>
  <si>
    <t xml:space="preserve">Ja, vardag dag. Ssk, fysioterapeut, arbetsterapeut. </t>
  </si>
  <si>
    <t xml:space="preserve">Ja, vardag dag. </t>
  </si>
  <si>
    <t xml:space="preserve">Från 18 år. </t>
  </si>
  <si>
    <t xml:space="preserve">Personcentrerad tidig understödd hemgång med strokerehabilitering i pat. hem- och närmiljö. Ger patienten möjlighet att träna i de situationer där man skall leva och fungera. Ger även ökad delaktighet och självständighet i vardagen. Även en möjlighet för anhöriga att få stöd , information och att delta i rehabiliteringen om de önskar. </t>
  </si>
  <si>
    <t>Arbetsterapi och Fysioterapi (stroke)</t>
  </si>
  <si>
    <t>Ja, vardag dag, fysioterapeut, arbetsterapeut</t>
  </si>
  <si>
    <t xml:space="preserve">Ja, vardag dag, fysioterapeut. Arbetsterapeut. </t>
  </si>
  <si>
    <t xml:space="preserve">Personcentrerad rehabilitering enligt vårdplan. </t>
  </si>
  <si>
    <t>Stroke hemrehab team</t>
  </si>
  <si>
    <t>Ale, Kungälv, Stenungsund och Tjörn</t>
  </si>
  <si>
    <t xml:space="preserve">Vardag dag, arbetsterapeut, fysioterapeut, kurator, logoped,sjuksköterska o läkare vid behov </t>
  </si>
  <si>
    <t>Egen verksamhet</t>
  </si>
  <si>
    <t>Vid hemkomst får pat ett teambesök av arbetsterapeut o fysioterapeut. En rehabplan görs tillsammans med pat o de professioner som pat behöver i sin rehabilitering kommer pat att träffa i hemmet. Ssk gör ett inledande besök hos pat o ett avslutande besök. Antalet besök varierar från ett uppföljande besök vid hemkomst till rehabilitering under 6 veckor. Läkare finns att konsultera och som stöd till pat och teamet.</t>
  </si>
  <si>
    <t>Understödd hemgång - strokeenheten NU-sjukvården</t>
  </si>
  <si>
    <t>Bengtsfors, Dals-Ed, Färgelanda, Lysekil, Lilla Edet, Mellerud, Munkedal, Orust, Sotenäs, Strömstad, Tanum, Trollhättan, Uddevalla, Vänersborg, Åmål</t>
  </si>
  <si>
    <t>Ja, vardag dagtid</t>
  </si>
  <si>
    <t>Ja dagtid, ssk, kurator</t>
  </si>
  <si>
    <t>Ja med hänvisning till strokemottagningen</t>
  </si>
  <si>
    <t>Hem- och självdialys</t>
  </si>
  <si>
    <t xml:space="preserve">Lysekil, Göteborg, Angered, Östra Göteborg, Örgryte-Härlanda, Centrum Göteborg, Västra Göteborg, Askim-Frölunda-Högsbo, Majorna-Linné, Västra Hisingen, Lundby, Norra Hisingen, Härryda, Mölndal, Partille, Götene, Lidköping, Lerum </t>
  </si>
  <si>
    <t xml:space="preserve">Ja, vardagar dag. Ssk. </t>
  </si>
  <si>
    <t xml:space="preserve">Ja, vardagar dag. Vardag kväll. Helg dag.  Helg kväll. </t>
  </si>
  <si>
    <t>18-74 år</t>
  </si>
  <si>
    <t xml:space="preserve">Både patient och egen verksamhet. </t>
  </si>
  <si>
    <t>Ej aktuellt</t>
  </si>
  <si>
    <t xml:space="preserve">Besök inför installation av HHD. Kontroll av dialysbehandling, odling och provtagning av vatten och dialysvätska. </t>
  </si>
  <si>
    <t xml:space="preserve">Njurmedicin /PD mottagningen </t>
  </si>
  <si>
    <t>Ale, Kungälv, Stenungsund, Tjörn, Göteborg, Angered, Östra Göteborg, Örgryte-Härlanda, Centrum Göteborg, Västra Göteborg, Askim-Frölunda-Högsbo, Majorna-Linné, Västra Hisingen, Lundby, Norra Hisingen, Härryda, Mölndal, Partille, Öckerö, Lerum, Alingsås</t>
  </si>
  <si>
    <t>Ja, vardag dag. Läk, ssk</t>
  </si>
  <si>
    <t>Ja, vardag dag. Läkare, ssk</t>
  </si>
  <si>
    <t>Läkare och sjuksköterskebesök som skulle vara på mottagningen om det fungerat för patienten. Start med dialys i hemmet. Start med assisterad dialys i hemmet där HSV får stöd att komma i gång. Uppföljning i hemmet då situationen förändrats för patienten</t>
  </si>
  <si>
    <t>PD-mottagningen</t>
  </si>
  <si>
    <t>Ja, vardag dag. Ssk</t>
  </si>
  <si>
    <t xml:space="preserve">Kontroll av dialysbehandling (PD): provtagning klinisk bedömning Stöd till patient och hemsjukvård i patientens hembehandling. Undervisar/ upplärning av dialys till kommunal verksamhet vid gemensam patient.  Tekniska åtgärder.  </t>
  </si>
  <si>
    <t>Neonatal vård i hemmet</t>
  </si>
  <si>
    <t xml:space="preserve">Ja, vardag dag, Ssk. Undersköterska. </t>
  </si>
  <si>
    <t xml:space="preserve">Ja, vardag dag. (Kontakt med avd hela dygnet). </t>
  </si>
  <si>
    <t>0-17</t>
  </si>
  <si>
    <t xml:space="preserve">fortsatt vård för det prematura barnet, som kanske har kvar sin sond/alt syrgas i hemmet. barnet ska vara stabilt, fam ska ha tillgång till bil och känna sig trygga med att vara hemma. </t>
  </si>
  <si>
    <t>Neonatal sjukvård i hemmet</t>
  </si>
  <si>
    <t>Ale, Kungälv, Stenungsund, Tjörn, Göteborg, Angered, Östra Göteborg, Örgryte-Härlanda, Centrum Göteborg, Västra Göteborg, Askim-Frölunda-Högsbo, Majorna-Linné, Västra Hisingen, Lundby, Norra Hisingen, Härryda, Mölndal, Partille, Öckerö</t>
  </si>
  <si>
    <t>Ja, vardagar dag. Vardag kväll. Ssk, undersköterska</t>
  </si>
  <si>
    <t xml:space="preserve">Ja, vardagar dag.Vardag kväll. Läkare. Ssk, undersköterska. Kurator, dietist </t>
  </si>
  <si>
    <t>Ja, vardagar dag.Vardag kväll. Röda dagar som infaller på vardag</t>
  </si>
  <si>
    <t>Stöd i amnings och matsituation, provtagning, sondnedsättning. Stöd i omvårdnand runt det för tidigt födda eller sjuka barnet. Alla barn har kontakt med dietist, kurator samt läkare vid behov.</t>
  </si>
  <si>
    <t>Neonatal</t>
  </si>
  <si>
    <t>Bollebygd, Borås, Vårgårda, Herrljunga, Ulricehamn, Tranemo, Svenljunga, Mark</t>
  </si>
  <si>
    <t>Ja vardagar undersköterskor</t>
  </si>
  <si>
    <t xml:space="preserve">Ja, vardag dag. Läkare ssk, undersköterska </t>
  </si>
  <si>
    <t>Prematura barn som är stabila kan gå till hsv. Äta växa barn, hjälp med kontroller av vikt, sond syrgas. (Samma uppdrag som GBG neoteam)</t>
  </si>
  <si>
    <t>Samverkande sjukvård Fyrbodal och Lilla Edet</t>
  </si>
  <si>
    <t xml:space="preserve">Ja, vardag kväll. Vardag natt. Helg dag. Helg natt. Ssk. </t>
  </si>
  <si>
    <t>Från 0 år ssk i ambulans, från 18 år för ssk i hemsjukvård</t>
  </si>
  <si>
    <t xml:space="preserve">Bedömning och åtgärder på sjuksköterskenivå.  Sjuksköterskor i ambulans åker till alla åldersgrupper. Sjuksköterskor i hemsjukvård åker till patienter över 18 år. </t>
  </si>
  <si>
    <t>Samverkande sjukvård Öckerö</t>
  </si>
  <si>
    <t>Annan verksamhet</t>
  </si>
  <si>
    <t>ART (Andningsresursteamet)</t>
  </si>
  <si>
    <t>Bollebygd, Borås, Herrljunga, Mark, Svenljunga, Tranemo, Ulricehamn, Vårgårda, Lerum, Alingsås</t>
  </si>
  <si>
    <t>Ja, vardag dag. Specialistssk.</t>
  </si>
  <si>
    <t>Ja, vardag dag.  Specialistssk.</t>
  </si>
  <si>
    <t>Utredning behandling och uppföljning av behandlingshjälpmedel</t>
  </si>
  <si>
    <t>Polikliniska hjärnskadeteamet</t>
  </si>
  <si>
    <t>Bollebygd, Borås, Herrljunga, Mark, Svenljunga, Tranemo, Ulricehamn, Vårgårda, Alingsås, Lerum</t>
  </si>
  <si>
    <t xml:space="preserve">Ja vardag dag. Arbetsterapeut. </t>
  </si>
  <si>
    <t xml:space="preserve">Ja, vardag dag. Arbetsterapeut. </t>
  </si>
  <si>
    <t>18-64</t>
  </si>
  <si>
    <t>Utifrån mål i rehabiliteringsplanen kan ett hembesök vara relevant för att patienten ska kunna nå de aktivitets- och funktionsmål som är uppsatta. Vid hembesök kan också närstående vara mer delaktiga.</t>
  </si>
  <si>
    <t>Kärlmottagning, Bedömningsbil</t>
  </si>
  <si>
    <t>Ja,  vardagar dag.  Läkare, sjuksköterska</t>
  </si>
  <si>
    <t xml:space="preserve">Från 75 år </t>
  </si>
  <si>
    <t>Klinisk bedömning, mätning av ABI, sårvård, venös eller arteriell ultraljud, bedömning o rådgivning om levnadsvanor. Vi har kört ut från april till juli 2020. Just nu kör vi enbart ut ved behov r/t resursbrist.</t>
  </si>
  <si>
    <t>Psykiatriska team</t>
  </si>
  <si>
    <t>Barn och ungdom</t>
  </si>
  <si>
    <t>Psykiatriskt mobilt team Uddevalla</t>
  </si>
  <si>
    <t>Munkedal, Orust, Uddevalla, Lysekil</t>
  </si>
  <si>
    <t>Ja, vardag dag, kväll och natt, helg kväll och natt. Specialistsjuksköterska (Alla dagar 16-02)</t>
  </si>
  <si>
    <t>Ja, dagtid</t>
  </si>
  <si>
    <t>Ja, vardag dag, vardag kväll. Vardag natt. Helg kväll. Helg natt</t>
  </si>
  <si>
    <t>0-17 år</t>
  </si>
  <si>
    <t xml:space="preserve">Delvis </t>
  </si>
  <si>
    <t xml:space="preserve">Psykiatriskt mobilt team arbetar alla dagar i veckan 16.00-02.00, Psykiatrisk bedömning, suicidriskbedömningar, medicindelning, vårdintygsbedömning, psykiatrisk behandling, stabiliserande samtal. </t>
  </si>
  <si>
    <t>Psykiatriskt mobilt team Trollhättan</t>
  </si>
  <si>
    <t>Lilla Edet, Trollhättan, Vänersborg</t>
  </si>
  <si>
    <t xml:space="preserve">Ja, vardag dag, vardag kväll. Vardag natt. Helg dag.helg kväll. Helg natt.  </t>
  </si>
  <si>
    <t>Psykiatriskt mobilt team Bäckefors</t>
  </si>
  <si>
    <t>Bengtsfors, Dals-Ed, Färgelanda, Mellerud, Åmål</t>
  </si>
  <si>
    <t>Ja, vardag dag, kväll och natt. Helg kväll och natt. Specialistjuksköterska, (Alla dagar 16-02)</t>
  </si>
  <si>
    <t xml:space="preserve">Ja, vardag dag, kväll och natt. Helg kväll och natt. </t>
  </si>
  <si>
    <t>Psykiatriskt mobilt team Strömstad</t>
  </si>
  <si>
    <t>Sotenäs, Strömstad, Tanum</t>
  </si>
  <si>
    <t>Ja vardag dag, kväll och natt. Helg kväll och natt. Specialistsjuksköterska (Alla dagar 16-02)</t>
  </si>
  <si>
    <t>Ja dagtid</t>
  </si>
  <si>
    <t xml:space="preserve">Ja, vardag dag, kväll och natt. Helg kväll och natt.  </t>
  </si>
  <si>
    <t>BUP Mellanvårdsmottagning</t>
  </si>
  <si>
    <t>Ja, vardag, dag. Ssk, psykolog, kurator, socialpedagog, behandlingsassistent.</t>
  </si>
  <si>
    <t>Ja, vardag, dag, ssk. Psykolog, kurator. Socialpedagog, behandlingsassistent.</t>
  </si>
  <si>
    <t>Verksamhetens uppdrag är att erbjuda behandling individuellt och/eller i grupp samt familjebehandling då öppenvårds behandling inte är tillräcklig eller där fler omfattande insatser krävs. Arbetet kan ske på den egna enheten, i familjens hem eller på annan arena som passar patienten. Arbetet ska baseras på gällande regionala medicinska riktlinjer så långt det är möjligt. KBT, TF-KBT, PDT, Familjeterapi, stödsamtal, m.m. Då behandling på öppenvården inte varit tillräcklig eller kunnat genomföras krävs ofta tid för samgående och för att öka tryggheten till behandlare innan psykoterapi kan påbörjas.</t>
  </si>
  <si>
    <t>BUP Mellanvård</t>
  </si>
  <si>
    <t>Ja, vardag dag, läkare, sjuksköterska, kurator</t>
  </si>
  <si>
    <t>Ja vardag dag, läkare, sjuksköterska, kurator</t>
  </si>
  <si>
    <t xml:space="preserve">Ja vardag dag </t>
  </si>
  <si>
    <t xml:space="preserve">Egen verksamhet </t>
  </si>
  <si>
    <t>ALL SORTS BEHANDLINGSARBETE, TERAPIER, LÄKARBESÖK, SOMATISKA KONTROLLER, FÖRÄLDRASTÖD</t>
  </si>
  <si>
    <t>PPR, Prehospital Psykiatrisk Resurs (ambulanssjukvården)</t>
  </si>
  <si>
    <t xml:space="preserve">Ja, vardag dag. Sjuksköterska, distrikssköterska, kurator. </t>
  </si>
  <si>
    <t>Barnpsykiatrisk behandling. Föräldrastöd. Familjebehandling. Medicinuppföljningar (sjuksköterskor)</t>
  </si>
  <si>
    <t>Ambulanssjukvården SU, Bedömningsbil nr 4</t>
  </si>
  <si>
    <t>Vuxen</t>
  </si>
  <si>
    <t>Mobila fältteamet</t>
  </si>
  <si>
    <t>Göteborg, Angered, Östra Göteborg, Örgryte-Härlanda, Centrum Göteborg, Västra Göteborg, Askim-Frölunda-Högsbo, Majorna-Linné, Västra Hisingen, Lundby, Norra Hisingen, Mölndal, Öckerö</t>
  </si>
  <si>
    <t>Ja, vardag dag. Läkare, sjuksköterska, undersköterska/skötare, psykolog, kurator, fysioterapeut, arbetsterapeut</t>
  </si>
  <si>
    <t xml:space="preserve">Helt </t>
  </si>
  <si>
    <t>All typ av psykiatrisk vård inklusive akuta bedömningar. läkemedelsadministrering. Behandlande insatser i övrigt.</t>
  </si>
  <si>
    <t>Mobila resursteamet</t>
  </si>
  <si>
    <t xml:space="preserve">BPSD-teamet Minnesmottagning </t>
  </si>
  <si>
    <t>Ja, vardag dag. Sjuksköterska, specialistskötare</t>
  </si>
  <si>
    <t>Öppenvårds team för konsultativ verksamhet för patienter med Beteendemässiga och psykiska symtom vid demenssjukdom. Hembesök till särskilt boende alternativt eget boende. Omvårdnad/läkemedels rekommendationer.</t>
  </si>
  <si>
    <t>Mobilt team, psykiatriska öppenvårdsmottagningen Falköping</t>
  </si>
  <si>
    <t>Falköping, Skara, Tidaholm</t>
  </si>
  <si>
    <t>Ja, vardag dag, ssk, skötare. (ssk tjänst vakant)</t>
  </si>
  <si>
    <t>Ja vardag dag, ssk, skötare. (ssk tjänst vakant)</t>
  </si>
  <si>
    <t xml:space="preserve">Bedömning av suicidrisk och psykiatriskt mående. </t>
  </si>
  <si>
    <t>Mobilt team, Psykiatrisk öppenvårdsmottagning, Mariestad</t>
  </si>
  <si>
    <t>Gullspång, Mariestad, Töreboda</t>
  </si>
  <si>
    <t>Ja, vardag dag. Läkare, ssk undersköterska</t>
  </si>
  <si>
    <t>Ja, vardag dag. Ssk, undersköterska</t>
  </si>
  <si>
    <t xml:space="preserve">Bedömning av psykiatriska tillstånd och behov av fortsatt vård Vårdintygsbedömningar Injektioner vid tex tvång i öppenvård I särskilda fall: suiciduppföljningar </t>
  </si>
  <si>
    <t>Vuxenpsykiatrin mobila team samt prehospital verksamhet PPR</t>
  </si>
  <si>
    <t xml:space="preserve">Ja vardag dag. Vardag kväll. Vardag natt. Helg kväll. Helg natt. Fram till kl 01.  Läkare, ssk, undersköterska. </t>
  </si>
  <si>
    <t>Ja vardag dag. Läkare, ssk, undersköterska</t>
  </si>
  <si>
    <t>18-74</t>
  </si>
  <si>
    <t>Stödsamtal vid akut psykisk ohälsa. Depåmedicinering. Suicid- bedömning. LPT-bedömning.</t>
  </si>
  <si>
    <t>Mellanvård Psykos</t>
  </si>
  <si>
    <t>Vardagar dagtid, case managers (skötare) vb Läkare.</t>
  </si>
  <si>
    <t xml:space="preserve">Ja, dagtid vardagar </t>
  </si>
  <si>
    <t>All sortsbehandlingsarbete, föräldrastöd, stödsamtal mm</t>
  </si>
  <si>
    <t>Mobilt team, Psykiatriska öppenvårdsmottagningen Skövde</t>
  </si>
  <si>
    <t>Skövde, Hjo, Karlsborg, Tibro,</t>
  </si>
  <si>
    <t>Vardag dag, ssk, skötare. Tillgång till läkare.</t>
  </si>
  <si>
    <t>Ja, vardag dag 8-17. Ssk, skötare.</t>
  </si>
  <si>
    <t>Ja, dagtid ssk, skötare.</t>
  </si>
  <si>
    <t>Bedömning av suicidrisk och psykiatriskt mående. Vårdintygsbedömningar och bedömning av fortsatt behov.</t>
  </si>
  <si>
    <t>Mobilt team, Psykiatriska öppenvårdsmottagningen Lidköping</t>
  </si>
  <si>
    <t>Lidköping, Götene, Grästorp, Vara, Essunga</t>
  </si>
  <si>
    <t>Uppföljning av särskilda villkor, bedömning av psykisk- (och fysisk) status. Nätverkssamordning - kommun, FK, AMF, SOC m.m...</t>
  </si>
  <si>
    <t>PSL-team rättspsykiatri</t>
  </si>
  <si>
    <t>Skaraborgs Sjukhus</t>
  </si>
  <si>
    <t>Skövde, Skara, Mariestad, Falköping, Lidköping, Tidaholm, Tibro, Ulricehamn, Gislaved</t>
  </si>
  <si>
    <t>Vardagar Dagtid, Läkare, ssk, skötare</t>
  </si>
  <si>
    <t>Ja, vardagar dagtid, Sjuksköterska, behandlingsassistent, läkare</t>
  </si>
  <si>
    <t>Från 18</t>
  </si>
  <si>
    <t>Närsjukvårdsteam demens och psykisk ohälsa</t>
  </si>
  <si>
    <t xml:space="preserve">Essunga, Falköping, Grästorp, Gullspång, Götene, Hjo, Karlsborg, Lidköping, Mariestad, Skara, Skövde, Tibro, Tidaholm, Töreboda, Vara </t>
  </si>
  <si>
    <t>Ja, vardag dag, Läkare, ssk, arbetsterapeut</t>
  </si>
  <si>
    <t xml:space="preserve">Ja, vardag dag. Läkare. Ssk, arbetsterapeut. </t>
  </si>
  <si>
    <t>i första hand demensutredning kopplat till specialistsjukvård</t>
  </si>
  <si>
    <t xml:space="preserve">Vuxenpsykiatrin Södra Älvsborg. 8 team.  </t>
  </si>
  <si>
    <t xml:space="preserve">Bollebygd, Borås, Herrljunga, Mark, Svenljunga, Tranemo, Ulricehamn, Vårgårda, Lerum, Alingsås </t>
  </si>
  <si>
    <t xml:space="preserve">Ja, vardag dag. Läkare. Ssk. Undersköterska, psykolog, kurator, fysioterapeut, arbetsterapeut. </t>
  </si>
  <si>
    <t xml:space="preserve">Ja, vardag dag.  Läkare. Ssk. Undersköterska. Psykolog, kurator. fysioterapeut, arbetsterapeut. </t>
  </si>
  <si>
    <t>Ja,vardag dag.</t>
  </si>
  <si>
    <t xml:space="preserve">Alla mottagningar har akutuppdrag = mobilt uppdrag under dagtid. </t>
  </si>
  <si>
    <t>Mobilt team psykiatri Kungälv</t>
  </si>
  <si>
    <t xml:space="preserve">Ja, vardag kväll. Helg kväll (kl 13-23). Ssk. </t>
  </si>
  <si>
    <t>Ja, vardag kväll. Helg kväll.  (Kl 13-23)</t>
  </si>
  <si>
    <t>Egen verksamhet.</t>
  </si>
  <si>
    <t>Psykiatriska insatser såsom, rådgivning, stöd, bedömningar och uppföljningar. Insatserna kan förebygga oplanerad vård, minska behovet av heldygnsvård, öka förutsättningarna för permissioner och tillfälligt ge ökat stöd till patient i öppenvård.</t>
  </si>
  <si>
    <t>Tandvård</t>
  </si>
  <si>
    <t>Kommunen identifierar de personer som är berättigade till munhälsobedömning.</t>
  </si>
  <si>
    <t>Tandvårdspersonalpersonal och kommunens personal deltar vid munhälsobedömning i personens hem. </t>
  </si>
  <si>
    <t>Hälso- och sjukvårdsnämnder</t>
  </si>
  <si>
    <t>Västra nämnden:  Ale, Alingsås, Härryda, Kungälv, Lerum, Lilla Edet, Mölndal, Partille, Stenungsund, Tjörn, Öckerö</t>
  </si>
  <si>
    <t>Göteborgs hälso- och sjukvårdsnämnd: Göteborgs kommun</t>
  </si>
  <si>
    <t>Norra nämnden: Bengtsfors, Dals-Ed, Färgelanda, Lysekil, Mellerud, Munkedal, Orust, Sotenäs, Strömstad, Tanum, Trollhättan, Uddevalla, Vänersborg, Åmål</t>
  </si>
  <si>
    <t>Södra nämnden: Bollebygd, Borås, Herrljunga, Mark, Svenljunga, Tranemo, Ulricehamn, Vårgårda</t>
  </si>
  <si>
    <t>Östra nämnden: Essunga, Falköping, Grästorp, Gullspång, Götene, Hjo, Karlsborg, Lidköping, Mariestad, Skara, Skövde, Tibro, Tidaholm, Töreboda, Vara</t>
  </si>
  <si>
    <t>Delregionala vårdsamverkansgrupper</t>
  </si>
  <si>
    <t xml:space="preserve">Fyrbodal: Bengtsfors, Dals-Ed, Färgelanda, Lysekil, Lilla Edet, Mellerud, Munkedal, Orust, Sotenäs, Strömstad, Tanum, Trollhättan, Uddevalla, Vänersborg, Åmål  </t>
  </si>
  <si>
    <t xml:space="preserve">Göteborgsområdet: Göteborg, Angered, Östra Göteborg, Örgryte-Härlanda, Centrum Göteborg, Västra Göteborg, Askim-Frölunda-Högsbo, Majorna-Linné, Västra Hisingen, Lundby, Norra Hisingen, Härryda, Mölndal, Partille, Öckerö </t>
  </si>
  <si>
    <t>Skaraborg: Essunga, Falköping, Grästorp, Gullspång, Götene, Hjo, Karlsborg, Lidköping, Mariestad, Skara, Skövde, Tibro, Tidaholm, Töreboda, Vara</t>
  </si>
  <si>
    <t>Södra Älvsborg: Bollebygd, Borås, Herrljunga, Mark, Svenljunga, Tranemo, Ulricehamn, Vårgårda</t>
  </si>
  <si>
    <t>SAMLA: Lerum, Alingsås</t>
  </si>
  <si>
    <t>SIMBA: Kungälv, Ale, Stenungsund, Tjörn</t>
  </si>
  <si>
    <t>Närsjukvårdsteam 2020</t>
  </si>
  <si>
    <t>Närsjukvårdsteam 2021</t>
  </si>
  <si>
    <t>Skillnad</t>
  </si>
  <si>
    <t>SU</t>
  </si>
  <si>
    <t>plus 5 ny org.</t>
  </si>
  <si>
    <t>SKAS</t>
  </si>
  <si>
    <t>SÄS</t>
  </si>
  <si>
    <t>minus 1</t>
  </si>
  <si>
    <t>NU</t>
  </si>
  <si>
    <t>plus 1</t>
  </si>
  <si>
    <t>SiV KS</t>
  </si>
  <si>
    <t>SiV Alingsås</t>
  </si>
  <si>
    <t>SiV Angered</t>
  </si>
  <si>
    <t>Summa</t>
  </si>
  <si>
    <t>Palliativa team 2020</t>
  </si>
  <si>
    <t>Palliativa team 2021</t>
  </si>
  <si>
    <t>Övriga team 2020</t>
  </si>
  <si>
    <t>Övriga team 2021</t>
  </si>
  <si>
    <t>plus 1 stroke team</t>
  </si>
  <si>
    <t>Psykiatriska vuxen team 2020</t>
  </si>
  <si>
    <t>Psykiatriska Vuxen team 2021</t>
  </si>
  <si>
    <t>Kommentar</t>
  </si>
  <si>
    <t>minus 10</t>
  </si>
  <si>
    <t>Skillnaden på 10 team i psykiatrin SU kunde inte förklaras. Frågetecken.  Vad räknas som ett mobilt team?</t>
  </si>
  <si>
    <t>plus 4</t>
  </si>
  <si>
    <t>Skillnaden på 4 team i psykiatrin SKAS är att man nu räknat med öppenvårdsmottagningarna.</t>
  </si>
  <si>
    <t>minus 3</t>
  </si>
  <si>
    <t>Skillnaden på 3 team i psykiatrin NU- sjukvården är att man inte räknat med öppenvårdsmottagningarna.</t>
  </si>
  <si>
    <t>Minus 10</t>
  </si>
  <si>
    <t>Psykiatriska BoU team 2021</t>
  </si>
  <si>
    <t>Tillhör ambulansen</t>
  </si>
  <si>
    <t>1 av teamen tillhör ambulansen</t>
  </si>
  <si>
    <t>plus 2</t>
  </si>
  <si>
    <t>Ambulanssjukvården  2020</t>
  </si>
  <si>
    <t>Ambulanssjukvården 2021</t>
  </si>
  <si>
    <t>plus 1 akut bedömn bil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</si>
</sst>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0\ &quot;kr&quot;_-;\-* #,##0\ &quot;kr&quot;_-;_-* &quot;-&quot;\ &quot;kr&quot;_-;_-@_-"/>
    <numFmt numFmtId="41" formatCode="_-* #,##0_-;\-* #,##0_-;_-* &quot;-&quot;_-;_-@_-"/>
    <numFmt numFmtId="44" formatCode="_-* #,##0.00\ &quot;kr&quot;_-;\-* #,##0.00\ &quot;kr&quot;_-;_-* &quot;-&quot;??\ &quot;kr&quot;_-;_-@_-"/>
    <numFmt numFmtId="43" formatCode="_-* #,##0.00_-;\-* #,##0.00_-;_-* &quot;-&quot;??_-;_-@_-"/>
  </numFmts>
  <fonts count="11" x14ac:knownFonts="1">
    <font>
      <sz val="10"/>
      <name val="Arial"/>
    </font>
    <font>
      <sz val="10"/>
      <name val="Arial"/>
      <family val="2"/>
    </font>
    <font>
      <b/>
      <sz val="10"/>
      <name val="Arial"/>
      <family val="2"/>
    </font>
    <font>
      <b/>
      <sz val="12"/>
      <name val="Arial"/>
      <family val="2"/>
    </font>
    <font>
      <sz val="12"/>
      <name val="Calibri"/>
      <family val="2"/>
    </font>
    <font>
      <i/>
      <sz val="10"/>
      <color rgb="FF000000"/>
      <name val="Arial"/>
      <family val="2"/>
    </font>
    <font>
      <sz val="10"/>
      <color rgb="FF000000"/>
      <name val="Arial"/>
      <family val="2"/>
    </font>
    <font>
      <sz val="10"/>
      <color rgb="FFFF0000"/>
      <name val="Arial"/>
      <family val="2"/>
    </font>
    <font>
      <sz val="10"/>
      <color rgb="FF000000"/>
      <name val="Arial"/>
    </font>
    <font>
      <b/>
      <sz val="16"/>
      <name val="Arial"/>
      <family val="2"/>
    </font>
    <font>
      <sz val="11"/>
      <color rgb="FF000000"/>
      <name val="Calibri Light"/>
      <family val="2"/>
    </font>
  </fonts>
  <fills count="10">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9" tint="0.59999389629810485"/>
        <bgColor indexed="64"/>
      </patternFill>
    </fill>
    <fill>
      <patternFill patternType="solid">
        <fgColor rgb="FFFF5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5F5F5"/>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thin">
        <color indexed="64"/>
      </bottom>
      <diagonal/>
    </border>
  </borders>
  <cellStyleXfs count="6">
    <xf numFmtId="0" fontId="0" fillId="0" borderId="0">
      <alignment vertical="center"/>
    </xf>
    <xf numFmtId="9" fontId="1" fillId="0" borderId="0">
      <alignment vertical="center"/>
    </xf>
    <xf numFmtId="44" fontId="1" fillId="0" borderId="0">
      <alignment vertical="center"/>
    </xf>
    <xf numFmtId="42" fontId="1" fillId="0" borderId="0">
      <alignment vertical="center"/>
    </xf>
    <xf numFmtId="43" fontId="1" fillId="0" borderId="0">
      <alignment vertical="center"/>
    </xf>
    <xf numFmtId="41" fontId="1" fillId="0" borderId="0">
      <alignment vertical="center"/>
    </xf>
  </cellStyleXfs>
  <cellXfs count="28">
    <xf numFmtId="0" fontId="0" fillId="0" borderId="0" xfId="0">
      <alignment vertical="center"/>
    </xf>
    <xf numFmtId="0" fontId="2" fillId="0" borderId="0" xfId="0" applyFont="1">
      <alignment vertical="center"/>
    </xf>
    <xf numFmtId="0" fontId="3" fillId="0" borderId="0" xfId="0" applyFont="1">
      <alignment vertical="center"/>
    </xf>
    <xf numFmtId="0" fontId="2" fillId="3" borderId="0" xfId="0" applyFont="1" applyFill="1">
      <alignment vertical="center"/>
    </xf>
    <xf numFmtId="0" fontId="2" fillId="4" borderId="0" xfId="0" applyFont="1" applyFill="1">
      <alignment vertical="center"/>
    </xf>
    <xf numFmtId="0" fontId="2" fillId="2" borderId="0" xfId="0" applyFont="1" applyFill="1">
      <alignment vertical="center"/>
    </xf>
    <xf numFmtId="0" fontId="2" fillId="5" borderId="0" xfId="0" applyFont="1" applyFill="1">
      <alignment vertical="center"/>
    </xf>
    <xf numFmtId="0" fontId="3" fillId="6" borderId="0" xfId="0" applyFont="1" applyFill="1">
      <alignment vertical="center"/>
    </xf>
    <xf numFmtId="0" fontId="0" fillId="0" borderId="0" xfId="0" applyAlignment="1"/>
    <xf numFmtId="0" fontId="4" fillId="0" borderId="0" xfId="0" applyFont="1">
      <alignment vertical="center"/>
    </xf>
    <xf numFmtId="0" fontId="1" fillId="0" borderId="0" xfId="0" applyFont="1">
      <alignment vertical="center"/>
    </xf>
    <xf numFmtId="0" fontId="0" fillId="7" borderId="0" xfId="0" applyFill="1">
      <alignment vertical="center"/>
    </xf>
    <xf numFmtId="0" fontId="1" fillId="0" borderId="0" xfId="0" applyFont="1" applyAlignment="1"/>
    <xf numFmtId="0" fontId="1" fillId="0" borderId="2" xfId="0" applyFont="1" applyBorder="1">
      <alignment vertical="center"/>
    </xf>
    <xf numFmtId="0" fontId="6" fillId="0" borderId="0" xfId="0" applyFont="1">
      <alignment vertical="center"/>
    </xf>
    <xf numFmtId="0" fontId="7" fillId="0" borderId="0" xfId="0" applyFont="1">
      <alignment vertical="center"/>
    </xf>
    <xf numFmtId="0" fontId="1" fillId="0" borderId="1" xfId="0" applyFont="1" applyBorder="1">
      <alignment vertical="center"/>
    </xf>
    <xf numFmtId="0" fontId="6" fillId="0" borderId="2" xfId="0" applyFont="1" applyBorder="1">
      <alignment vertical="center"/>
    </xf>
    <xf numFmtId="0" fontId="8" fillId="0" borderId="0" xfId="0" applyFont="1" applyAlignment="1"/>
    <xf numFmtId="0" fontId="3" fillId="8" borderId="0" xfId="0" applyFont="1" applyFill="1">
      <alignment vertical="center"/>
    </xf>
    <xf numFmtId="0" fontId="1" fillId="0" borderId="2" xfId="0" applyFont="1" applyBorder="1" applyProtection="1">
      <alignment vertical="center"/>
      <protection locked="0"/>
    </xf>
    <xf numFmtId="0" fontId="6" fillId="0" borderId="0" xfId="0" applyFont="1" applyAlignment="1">
      <alignment horizontal="left" vertical="center" readingOrder="1"/>
    </xf>
    <xf numFmtId="0" fontId="1" fillId="9" borderId="0" xfId="0" applyFont="1" applyFill="1">
      <alignment vertical="center"/>
    </xf>
    <xf numFmtId="0" fontId="2" fillId="9" borderId="0" xfId="0" applyFont="1" applyFill="1">
      <alignment vertical="center"/>
    </xf>
    <xf numFmtId="0" fontId="0" fillId="0" borderId="3" xfId="0" applyBorder="1">
      <alignment vertical="center"/>
    </xf>
    <xf numFmtId="0" fontId="9" fillId="9" borderId="0" xfId="0" applyFont="1" applyFill="1">
      <alignment vertical="center"/>
    </xf>
    <xf numFmtId="0" fontId="5" fillId="0" borderId="0" xfId="0" applyFont="1">
      <alignment vertical="center"/>
    </xf>
    <xf numFmtId="0" fontId="10" fillId="0" borderId="0" xfId="0" applyFont="1">
      <alignment vertical="center"/>
    </xf>
  </cellXfs>
  <cellStyles count="6">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0" builtinId="0"/>
    <cellStyle name="Percent" xfId="1" xr:uid="{00000000-0005-0000-0000-000001000000}"/>
  </cellStyles>
  <dxfs count="0"/>
  <tableStyles count="0" defaultTableStyle="TableStyleMedium2" defaultPivotStyle="PivotStyleLight16"/>
  <colors>
    <mruColors>
      <color rgb="FFF5F5F5"/>
      <color rgb="FFEAEAEA"/>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CA7E0-D9C1-4561-B50F-7ADE312245E7}">
  <dimension ref="A1:AI129"/>
  <sheetViews>
    <sheetView tabSelected="1" zoomScale="80" zoomScaleNormal="80" workbookViewId="0">
      <pane ySplit="1" topLeftCell="A60" activePane="bottomLeft" state="frozen"/>
      <selection pane="bottomLeft" activeCell="A57" sqref="A57:A72"/>
    </sheetView>
  </sheetViews>
  <sheetFormatPr defaultRowHeight="12.5" x14ac:dyDescent="0.25"/>
  <cols>
    <col min="1" max="1" width="8.26953125" customWidth="1"/>
    <col min="2" max="2" width="56" customWidth="1"/>
    <col min="3" max="3" width="31.54296875" customWidth="1"/>
    <col min="4" max="4" width="98.26953125" customWidth="1"/>
    <col min="5" max="5" width="102.54296875" customWidth="1"/>
    <col min="6" max="6" width="23.7265625" customWidth="1"/>
    <col min="7" max="7" width="21.7265625" customWidth="1"/>
    <col min="8" max="8" width="14" bestFit="1" customWidth="1"/>
    <col min="9" max="9" width="42.1796875" customWidth="1"/>
    <col min="10" max="10" width="16.81640625" customWidth="1"/>
    <col min="11" max="11" width="36.1796875" customWidth="1"/>
  </cols>
  <sheetData>
    <row r="1" spans="1:11" ht="13" x14ac:dyDescent="0.25">
      <c r="B1" s="1"/>
      <c r="C1" s="1"/>
      <c r="D1" s="1"/>
      <c r="E1" s="1"/>
      <c r="F1" s="1"/>
      <c r="G1" s="1"/>
      <c r="H1" s="1"/>
      <c r="I1" s="1"/>
      <c r="J1" s="1"/>
      <c r="K1" s="1"/>
    </row>
    <row r="2" spans="1:11" ht="21" customHeight="1" x14ac:dyDescent="0.25">
      <c r="B2" s="25" t="s">
        <v>0</v>
      </c>
      <c r="C2" s="23"/>
      <c r="D2" s="23"/>
      <c r="E2" s="23"/>
      <c r="F2" s="23"/>
      <c r="G2" s="23"/>
      <c r="H2" s="23"/>
      <c r="I2" s="23"/>
      <c r="J2" s="23"/>
      <c r="K2" s="23"/>
    </row>
    <row r="3" spans="1:11" ht="15" customHeight="1" x14ac:dyDescent="0.25">
      <c r="B3" s="25"/>
      <c r="C3" s="23"/>
      <c r="D3" s="23"/>
      <c r="E3" s="23"/>
      <c r="F3" s="23"/>
      <c r="G3" s="23"/>
      <c r="H3" s="23"/>
      <c r="I3" s="23"/>
      <c r="J3" s="23"/>
      <c r="K3" s="23"/>
    </row>
    <row r="4" spans="1:11" ht="13" x14ac:dyDescent="0.25">
      <c r="B4" s="22" t="s">
        <v>1</v>
      </c>
      <c r="C4" s="23"/>
      <c r="D4" s="23"/>
      <c r="E4" s="23"/>
      <c r="F4" s="23"/>
      <c r="G4" s="23"/>
      <c r="H4" s="23"/>
      <c r="I4" s="23"/>
      <c r="J4" s="23"/>
      <c r="K4" s="23"/>
    </row>
    <row r="5" spans="1:11" ht="13" x14ac:dyDescent="0.25">
      <c r="B5" s="22" t="s">
        <v>2</v>
      </c>
      <c r="C5" s="22"/>
      <c r="D5" s="22"/>
      <c r="E5" s="23"/>
      <c r="F5" s="23"/>
      <c r="G5" s="23"/>
      <c r="H5" s="23"/>
      <c r="I5" s="23"/>
      <c r="J5" s="23"/>
      <c r="K5" s="23"/>
    </row>
    <row r="6" spans="1:11" ht="13" x14ac:dyDescent="0.25">
      <c r="B6" s="22" t="s">
        <v>3</v>
      </c>
      <c r="C6" s="23"/>
      <c r="D6" s="23"/>
      <c r="E6" s="23"/>
      <c r="F6" s="23"/>
      <c r="G6" s="23"/>
      <c r="H6" s="23"/>
      <c r="I6" s="23"/>
      <c r="J6" s="23"/>
      <c r="K6" s="23"/>
    </row>
    <row r="7" spans="1:11" s="1" customFormat="1" ht="13" x14ac:dyDescent="0.25">
      <c r="B7" s="22" t="s">
        <v>4</v>
      </c>
      <c r="C7" s="23"/>
      <c r="D7" s="23"/>
      <c r="E7" s="23"/>
      <c r="F7" s="23"/>
      <c r="G7" s="23"/>
      <c r="H7" s="23"/>
      <c r="I7" s="23"/>
      <c r="J7" s="23"/>
      <c r="K7" s="23"/>
    </row>
    <row r="8" spans="1:11" s="1" customFormat="1" ht="13" x14ac:dyDescent="0.25">
      <c r="B8" s="22" t="s">
        <v>5</v>
      </c>
      <c r="C8" s="23"/>
      <c r="D8" s="23"/>
      <c r="E8" s="23"/>
      <c r="F8" s="23"/>
      <c r="G8" s="23"/>
      <c r="H8" s="23"/>
      <c r="I8" s="23"/>
      <c r="J8" s="23"/>
      <c r="K8" s="23"/>
    </row>
    <row r="9" spans="1:11" s="1" customFormat="1" ht="13" x14ac:dyDescent="0.25">
      <c r="B9" s="22" t="s">
        <v>6</v>
      </c>
      <c r="C9" s="23"/>
      <c r="D9" s="23"/>
      <c r="E9" s="23"/>
      <c r="F9" s="23"/>
      <c r="G9" s="23"/>
      <c r="H9" s="23"/>
      <c r="I9" s="23"/>
      <c r="J9" s="23"/>
      <c r="K9" s="23"/>
    </row>
    <row r="10" spans="1:11" s="1" customFormat="1" ht="13" x14ac:dyDescent="0.25">
      <c r="A10" s="1" t="s">
        <v>7</v>
      </c>
      <c r="B10" s="22"/>
      <c r="C10" s="23"/>
      <c r="D10" s="23"/>
      <c r="E10" s="23"/>
      <c r="F10" s="23"/>
      <c r="G10" s="23"/>
      <c r="H10" s="23"/>
      <c r="I10" s="23"/>
      <c r="J10" s="23"/>
      <c r="K10" s="23"/>
    </row>
    <row r="11" spans="1:11" s="1" customFormat="1" ht="13" x14ac:dyDescent="0.25">
      <c r="B11" s="10"/>
    </row>
    <row r="12" spans="1:11" ht="13" x14ac:dyDescent="0.25">
      <c r="B12" s="1"/>
      <c r="C12" s="1"/>
      <c r="D12" s="1"/>
      <c r="E12" s="1"/>
      <c r="F12" s="1"/>
      <c r="G12" s="1"/>
      <c r="H12" s="1"/>
      <c r="I12" s="1"/>
      <c r="J12" s="1"/>
      <c r="K12" s="1"/>
    </row>
    <row r="13" spans="1:11" ht="13" x14ac:dyDescent="0.25">
      <c r="B13" s="1"/>
      <c r="C13" s="1"/>
      <c r="D13" s="1"/>
      <c r="E13" s="1"/>
      <c r="F13" s="1"/>
      <c r="G13" s="1"/>
      <c r="H13" s="1"/>
      <c r="I13" s="1"/>
      <c r="J13" s="1"/>
      <c r="K13" s="1"/>
    </row>
    <row r="14" spans="1:11" ht="13" x14ac:dyDescent="0.25">
      <c r="B14" s="4" t="s">
        <v>8</v>
      </c>
      <c r="C14" s="1" t="s">
        <v>9</v>
      </c>
      <c r="D14" s="1" t="s">
        <v>10</v>
      </c>
      <c r="E14" s="1" t="s">
        <v>11</v>
      </c>
      <c r="F14" s="1" t="s">
        <v>12</v>
      </c>
      <c r="G14" s="1" t="s">
        <v>13</v>
      </c>
      <c r="H14" s="1" t="s">
        <v>14</v>
      </c>
      <c r="I14" s="1" t="s">
        <v>15</v>
      </c>
      <c r="J14" s="1" t="s">
        <v>16</v>
      </c>
      <c r="K14" s="1" t="s">
        <v>17</v>
      </c>
    </row>
    <row r="15" spans="1:11" x14ac:dyDescent="0.25">
      <c r="A15" s="10"/>
      <c r="B15" t="s">
        <v>18</v>
      </c>
      <c r="C15" t="s">
        <v>19</v>
      </c>
      <c r="D15" s="10" t="s">
        <v>20</v>
      </c>
      <c r="E15" s="10" t="s">
        <v>21</v>
      </c>
      <c r="F15" s="14" t="s">
        <v>22</v>
      </c>
      <c r="G15" s="10" t="s">
        <v>23</v>
      </c>
      <c r="H15" s="10" t="s">
        <v>24</v>
      </c>
      <c r="I15" s="10" t="s">
        <v>25</v>
      </c>
      <c r="J15" s="10" t="s">
        <v>26</v>
      </c>
      <c r="K15" t="s">
        <v>27</v>
      </c>
    </row>
    <row r="16" spans="1:11" x14ac:dyDescent="0.25">
      <c r="A16" s="10"/>
      <c r="B16" t="s">
        <v>28</v>
      </c>
      <c r="C16" s="10" t="s">
        <v>29</v>
      </c>
      <c r="D16" s="10" t="s">
        <v>30</v>
      </c>
      <c r="E16" s="10" t="s">
        <v>31</v>
      </c>
      <c r="F16" s="10" t="s">
        <v>32</v>
      </c>
      <c r="G16" s="10" t="s">
        <v>23</v>
      </c>
      <c r="H16" s="10" t="s">
        <v>24</v>
      </c>
      <c r="I16" s="10" t="s">
        <v>25</v>
      </c>
      <c r="J16" s="10" t="s">
        <v>33</v>
      </c>
      <c r="K16" t="s">
        <v>34</v>
      </c>
    </row>
    <row r="17" spans="1:11" x14ac:dyDescent="0.25">
      <c r="B17" t="s">
        <v>35</v>
      </c>
      <c r="C17" t="s">
        <v>36</v>
      </c>
      <c r="D17" t="s">
        <v>37</v>
      </c>
      <c r="E17" s="10" t="s">
        <v>38</v>
      </c>
      <c r="F17" s="10" t="s">
        <v>32</v>
      </c>
      <c r="G17" s="10" t="s">
        <v>39</v>
      </c>
      <c r="H17" s="10" t="s">
        <v>40</v>
      </c>
      <c r="I17" s="10" t="s">
        <v>25</v>
      </c>
      <c r="J17" s="10" t="s">
        <v>26</v>
      </c>
      <c r="K17" t="s">
        <v>41</v>
      </c>
    </row>
    <row r="18" spans="1:11" x14ac:dyDescent="0.25">
      <c r="A18" s="10"/>
      <c r="B18" t="s">
        <v>42</v>
      </c>
      <c r="C18" t="s">
        <v>43</v>
      </c>
      <c r="D18" s="10" t="s">
        <v>44</v>
      </c>
      <c r="E18" s="10" t="s">
        <v>45</v>
      </c>
      <c r="F18" s="10" t="s">
        <v>32</v>
      </c>
      <c r="G18" s="10" t="s">
        <v>46</v>
      </c>
      <c r="H18" s="10" t="s">
        <v>47</v>
      </c>
      <c r="I18" s="10" t="s">
        <v>25</v>
      </c>
      <c r="J18" s="10" t="s">
        <v>26</v>
      </c>
      <c r="K18" t="s">
        <v>48</v>
      </c>
    </row>
    <row r="19" spans="1:11" x14ac:dyDescent="0.25">
      <c r="A19" s="10"/>
      <c r="B19" t="s">
        <v>49</v>
      </c>
      <c r="C19" t="s">
        <v>50</v>
      </c>
      <c r="D19" t="s">
        <v>51</v>
      </c>
      <c r="E19" s="10" t="s">
        <v>38</v>
      </c>
      <c r="F19" s="10" t="s">
        <v>52</v>
      </c>
      <c r="G19" s="10" t="s">
        <v>53</v>
      </c>
      <c r="H19" s="10" t="s">
        <v>24</v>
      </c>
      <c r="I19" s="10" t="s">
        <v>54</v>
      </c>
      <c r="J19" s="10" t="s">
        <v>26</v>
      </c>
      <c r="K19" t="s">
        <v>55</v>
      </c>
    </row>
    <row r="20" spans="1:11" x14ac:dyDescent="0.25">
      <c r="A20" s="10"/>
      <c r="B20" t="s">
        <v>56</v>
      </c>
      <c r="C20" t="s">
        <v>57</v>
      </c>
      <c r="D20" s="10" t="s">
        <v>58</v>
      </c>
      <c r="E20" s="10" t="s">
        <v>38</v>
      </c>
      <c r="F20" s="10" t="s">
        <v>59</v>
      </c>
      <c r="G20" s="10" t="s">
        <v>60</v>
      </c>
      <c r="H20" s="10" t="s">
        <v>61</v>
      </c>
      <c r="I20" s="10" t="s">
        <v>25</v>
      </c>
      <c r="J20" s="10" t="s">
        <v>62</v>
      </c>
      <c r="K20" s="10" t="s">
        <v>63</v>
      </c>
    </row>
    <row r="21" spans="1:11" x14ac:dyDescent="0.25">
      <c r="D21" s="10"/>
      <c r="E21" s="10"/>
      <c r="F21" s="10"/>
      <c r="G21" s="10"/>
      <c r="H21" s="10"/>
      <c r="I21" s="10"/>
    </row>
    <row r="22" spans="1:11" x14ac:dyDescent="0.25">
      <c r="D22" s="10"/>
      <c r="E22" s="10"/>
      <c r="F22" s="10"/>
      <c r="G22" s="10"/>
      <c r="H22" s="10"/>
      <c r="I22" s="10"/>
      <c r="J22" s="10"/>
    </row>
    <row r="23" spans="1:11" ht="13" x14ac:dyDescent="0.25">
      <c r="B23" s="3" t="s">
        <v>64</v>
      </c>
      <c r="C23" s="1" t="s">
        <v>9</v>
      </c>
      <c r="D23" s="1" t="s">
        <v>10</v>
      </c>
      <c r="E23" s="1" t="s">
        <v>11</v>
      </c>
      <c r="F23" s="1" t="s">
        <v>12</v>
      </c>
      <c r="G23" s="1" t="s">
        <v>13</v>
      </c>
      <c r="H23" s="1" t="s">
        <v>14</v>
      </c>
      <c r="I23" s="1" t="s">
        <v>15</v>
      </c>
      <c r="J23" s="1" t="s">
        <v>16</v>
      </c>
      <c r="K23" s="1" t="s">
        <v>17</v>
      </c>
    </row>
    <row r="24" spans="1:11" x14ac:dyDescent="0.25">
      <c r="A24" s="10"/>
      <c r="B24" t="s">
        <v>64</v>
      </c>
      <c r="C24" t="s">
        <v>19</v>
      </c>
      <c r="D24" t="s">
        <v>20</v>
      </c>
      <c r="E24" t="s">
        <v>65</v>
      </c>
      <c r="F24" t="s">
        <v>32</v>
      </c>
      <c r="G24" t="s">
        <v>66</v>
      </c>
      <c r="H24" t="s">
        <v>67</v>
      </c>
      <c r="I24" t="s">
        <v>68</v>
      </c>
      <c r="J24" t="s">
        <v>33</v>
      </c>
      <c r="K24" t="s">
        <v>69</v>
      </c>
    </row>
    <row r="25" spans="1:11" ht="13" x14ac:dyDescent="0.25">
      <c r="A25" s="10"/>
      <c r="B25" t="s">
        <v>70</v>
      </c>
      <c r="C25" t="s">
        <v>71</v>
      </c>
      <c r="D25" s="8" t="s">
        <v>72</v>
      </c>
      <c r="E25" s="8" t="s">
        <v>73</v>
      </c>
      <c r="F25" s="8" t="s">
        <v>32</v>
      </c>
      <c r="G25" s="8" t="s">
        <v>66</v>
      </c>
      <c r="H25" s="8" t="s">
        <v>74</v>
      </c>
      <c r="I25" s="8" t="s">
        <v>68</v>
      </c>
      <c r="J25" s="8" t="s">
        <v>33</v>
      </c>
      <c r="K25" s="26" t="s">
        <v>75</v>
      </c>
    </row>
    <row r="26" spans="1:11" x14ac:dyDescent="0.25">
      <c r="A26" s="10"/>
      <c r="B26" t="s">
        <v>76</v>
      </c>
      <c r="C26" t="s">
        <v>29</v>
      </c>
      <c r="D26" s="8" t="s">
        <v>30</v>
      </c>
      <c r="E26" s="8" t="s">
        <v>73</v>
      </c>
      <c r="F26" s="8" t="s">
        <v>32</v>
      </c>
      <c r="G26" s="8" t="s">
        <v>66</v>
      </c>
      <c r="H26" s="8" t="s">
        <v>67</v>
      </c>
      <c r="I26" s="8" t="s">
        <v>68</v>
      </c>
      <c r="J26" s="8" t="s">
        <v>33</v>
      </c>
      <c r="K26" t="s">
        <v>77</v>
      </c>
    </row>
    <row r="27" spans="1:11" x14ac:dyDescent="0.25">
      <c r="B27" t="s">
        <v>78</v>
      </c>
      <c r="C27" t="s">
        <v>36</v>
      </c>
      <c r="D27" s="8" t="s">
        <v>79</v>
      </c>
      <c r="E27" s="8" t="s">
        <v>80</v>
      </c>
      <c r="F27" s="8" t="s">
        <v>32</v>
      </c>
      <c r="G27" s="8" t="s">
        <v>66</v>
      </c>
      <c r="H27" s="8" t="s">
        <v>24</v>
      </c>
      <c r="I27" s="8" t="s">
        <v>68</v>
      </c>
      <c r="J27" s="8" t="s">
        <v>26</v>
      </c>
      <c r="K27" t="s">
        <v>81</v>
      </c>
    </row>
    <row r="28" spans="1:11" x14ac:dyDescent="0.25">
      <c r="B28" t="s">
        <v>82</v>
      </c>
      <c r="C28" t="s">
        <v>36</v>
      </c>
      <c r="D28" s="12" t="s">
        <v>83</v>
      </c>
      <c r="E28" s="8" t="s">
        <v>84</v>
      </c>
      <c r="F28" s="8" t="s">
        <v>32</v>
      </c>
      <c r="G28" s="8" t="s">
        <v>66</v>
      </c>
      <c r="H28" s="8" t="s">
        <v>85</v>
      </c>
      <c r="I28" s="8" t="s">
        <v>68</v>
      </c>
      <c r="J28" s="18" t="s">
        <v>33</v>
      </c>
      <c r="K28" t="s">
        <v>86</v>
      </c>
    </row>
    <row r="29" spans="1:11" x14ac:dyDescent="0.25">
      <c r="A29" s="10"/>
      <c r="B29" s="10" t="s">
        <v>87</v>
      </c>
      <c r="C29" t="s">
        <v>43</v>
      </c>
      <c r="D29" s="12" t="s">
        <v>88</v>
      </c>
      <c r="E29" s="12" t="s">
        <v>84</v>
      </c>
      <c r="F29" s="8" t="s">
        <v>32</v>
      </c>
      <c r="G29" s="8" t="s">
        <v>66</v>
      </c>
      <c r="H29" s="12" t="s">
        <v>40</v>
      </c>
      <c r="I29" s="8" t="s">
        <v>68</v>
      </c>
      <c r="J29" s="12" t="s">
        <v>89</v>
      </c>
      <c r="K29" s="12" t="s">
        <v>90</v>
      </c>
    </row>
    <row r="30" spans="1:11" x14ac:dyDescent="0.25">
      <c r="A30" s="10"/>
      <c r="B30" s="10" t="s">
        <v>91</v>
      </c>
      <c r="C30" t="s">
        <v>43</v>
      </c>
      <c r="D30" s="12" t="s">
        <v>92</v>
      </c>
      <c r="E30" s="8" t="s">
        <v>84</v>
      </c>
      <c r="F30" s="14" t="s">
        <v>93</v>
      </c>
      <c r="G30" s="8" t="s">
        <v>66</v>
      </c>
      <c r="H30" s="8" t="s">
        <v>24</v>
      </c>
      <c r="I30" s="12" t="s">
        <v>94</v>
      </c>
      <c r="J30" s="12" t="s">
        <v>95</v>
      </c>
      <c r="K30" s="10" t="s">
        <v>90</v>
      </c>
    </row>
    <row r="31" spans="1:11" x14ac:dyDescent="0.25">
      <c r="A31" s="10"/>
      <c r="B31" s="10" t="s">
        <v>96</v>
      </c>
      <c r="C31" t="s">
        <v>43</v>
      </c>
      <c r="D31" s="14" t="s">
        <v>97</v>
      </c>
      <c r="E31" s="8" t="s">
        <v>84</v>
      </c>
      <c r="F31" s="8" t="s">
        <v>32</v>
      </c>
      <c r="G31" s="8" t="s">
        <v>66</v>
      </c>
      <c r="H31" s="8" t="s">
        <v>24</v>
      </c>
      <c r="I31" s="8" t="s">
        <v>68</v>
      </c>
      <c r="J31" s="12" t="s">
        <v>89</v>
      </c>
      <c r="K31" t="s">
        <v>90</v>
      </c>
    </row>
    <row r="32" spans="1:11" x14ac:dyDescent="0.25">
      <c r="A32" s="10"/>
      <c r="B32" t="s">
        <v>98</v>
      </c>
      <c r="C32" t="s">
        <v>50</v>
      </c>
      <c r="D32" s="8" t="s">
        <v>99</v>
      </c>
      <c r="E32" s="8" t="s">
        <v>100</v>
      </c>
      <c r="F32" s="8" t="s">
        <v>93</v>
      </c>
      <c r="G32" s="8" t="s">
        <v>66</v>
      </c>
      <c r="H32" s="8" t="s">
        <v>24</v>
      </c>
      <c r="I32" s="8" t="s">
        <v>101</v>
      </c>
      <c r="J32" s="8" t="s">
        <v>102</v>
      </c>
      <c r="K32" s="17" t="s">
        <v>103</v>
      </c>
    </row>
    <row r="33" spans="1:11" x14ac:dyDescent="0.25">
      <c r="A33" s="10"/>
      <c r="B33" t="s">
        <v>104</v>
      </c>
      <c r="C33" t="s">
        <v>57</v>
      </c>
      <c r="D33" s="8" t="s">
        <v>105</v>
      </c>
      <c r="E33" s="8" t="s">
        <v>106</v>
      </c>
      <c r="F33" s="8" t="s">
        <v>32</v>
      </c>
      <c r="G33" s="8" t="s">
        <v>66</v>
      </c>
      <c r="H33" s="8" t="s">
        <v>67</v>
      </c>
      <c r="I33" s="8" t="s">
        <v>68</v>
      </c>
      <c r="J33" s="8" t="s">
        <v>107</v>
      </c>
      <c r="K33" t="s">
        <v>108</v>
      </c>
    </row>
    <row r="35" spans="1:11" x14ac:dyDescent="0.25">
      <c r="E35" s="10"/>
      <c r="F35" s="10"/>
      <c r="G35" s="10"/>
      <c r="H35" s="10"/>
      <c r="I35" s="10"/>
    </row>
    <row r="36" spans="1:11" ht="13" x14ac:dyDescent="0.25">
      <c r="B36" s="6" t="s">
        <v>109</v>
      </c>
      <c r="C36" s="1" t="s">
        <v>9</v>
      </c>
      <c r="D36" s="1" t="s">
        <v>10</v>
      </c>
      <c r="E36" s="1" t="s">
        <v>11</v>
      </c>
      <c r="F36" s="1" t="s">
        <v>12</v>
      </c>
      <c r="G36" s="1" t="s">
        <v>13</v>
      </c>
      <c r="H36" s="1" t="s">
        <v>14</v>
      </c>
      <c r="I36" s="1" t="s">
        <v>15</v>
      </c>
      <c r="J36" s="1" t="s">
        <v>16</v>
      </c>
      <c r="K36" s="1" t="s">
        <v>17</v>
      </c>
    </row>
    <row r="37" spans="1:11" x14ac:dyDescent="0.25">
      <c r="A37" s="10"/>
      <c r="B37" s="10" t="s">
        <v>110</v>
      </c>
      <c r="C37" s="10" t="s">
        <v>50</v>
      </c>
      <c r="D37" s="10" t="s">
        <v>51</v>
      </c>
      <c r="E37" s="10" t="s">
        <v>111</v>
      </c>
      <c r="F37" s="10" t="s">
        <v>32</v>
      </c>
      <c r="G37" s="10" t="s">
        <v>111</v>
      </c>
      <c r="H37" s="10" t="s">
        <v>61</v>
      </c>
      <c r="I37" s="10" t="s">
        <v>101</v>
      </c>
      <c r="J37" s="10" t="s">
        <v>102</v>
      </c>
      <c r="K37" t="s">
        <v>112</v>
      </c>
    </row>
    <row r="38" spans="1:11" x14ac:dyDescent="0.25">
      <c r="A38" s="10"/>
      <c r="B38" s="10" t="s">
        <v>113</v>
      </c>
      <c r="C38" s="10" t="s">
        <v>50</v>
      </c>
      <c r="D38" s="10" t="s">
        <v>51</v>
      </c>
      <c r="E38" s="10" t="s">
        <v>111</v>
      </c>
      <c r="F38" s="10" t="s">
        <v>32</v>
      </c>
      <c r="G38" s="10" t="s">
        <v>111</v>
      </c>
      <c r="H38" s="10" t="s">
        <v>61</v>
      </c>
      <c r="I38" s="10" t="s">
        <v>101</v>
      </c>
      <c r="J38" s="10" t="s">
        <v>102</v>
      </c>
      <c r="K38" t="s">
        <v>112</v>
      </c>
    </row>
    <row r="39" spans="1:11" x14ac:dyDescent="0.25">
      <c r="A39" s="10"/>
      <c r="B39" t="s">
        <v>114</v>
      </c>
      <c r="C39" t="s">
        <v>50</v>
      </c>
      <c r="D39" t="s">
        <v>51</v>
      </c>
      <c r="E39" s="10" t="s">
        <v>115</v>
      </c>
      <c r="F39" s="10" t="s">
        <v>32</v>
      </c>
      <c r="G39" s="10" t="s">
        <v>116</v>
      </c>
      <c r="H39" s="10" t="s">
        <v>117</v>
      </c>
      <c r="I39" s="10" t="s">
        <v>118</v>
      </c>
      <c r="J39" t="s">
        <v>102</v>
      </c>
      <c r="K39" t="s">
        <v>119</v>
      </c>
    </row>
    <row r="40" spans="1:11" x14ac:dyDescent="0.25">
      <c r="A40" s="10"/>
      <c r="B40" s="10" t="s">
        <v>120</v>
      </c>
      <c r="C40" s="10" t="s">
        <v>36</v>
      </c>
      <c r="D40" s="10" t="s">
        <v>121</v>
      </c>
      <c r="E40" s="10" t="s">
        <v>122</v>
      </c>
      <c r="F40" s="10" t="s">
        <v>32</v>
      </c>
      <c r="G40" s="10" t="s">
        <v>32</v>
      </c>
      <c r="H40" s="10" t="s">
        <v>61</v>
      </c>
      <c r="I40" s="10" t="s">
        <v>123</v>
      </c>
      <c r="J40" s="10" t="s">
        <v>102</v>
      </c>
      <c r="K40" t="s">
        <v>124</v>
      </c>
    </row>
    <row r="41" spans="1:11" x14ac:dyDescent="0.25">
      <c r="A41" s="10"/>
      <c r="B41" s="10" t="s">
        <v>125</v>
      </c>
      <c r="C41" s="10" t="s">
        <v>36</v>
      </c>
      <c r="D41" s="10" t="s">
        <v>126</v>
      </c>
      <c r="E41" s="10" t="s">
        <v>122</v>
      </c>
      <c r="F41" s="10" t="s">
        <v>32</v>
      </c>
      <c r="G41" s="10" t="s">
        <v>32</v>
      </c>
      <c r="H41" s="10" t="s">
        <v>61</v>
      </c>
      <c r="I41" s="10" t="s">
        <v>123</v>
      </c>
      <c r="J41" s="10" t="s">
        <v>102</v>
      </c>
      <c r="K41" t="s">
        <v>124</v>
      </c>
    </row>
    <row r="42" spans="1:11" x14ac:dyDescent="0.25">
      <c r="A42" s="10"/>
      <c r="B42" s="10" t="s">
        <v>127</v>
      </c>
      <c r="C42" s="10" t="s">
        <v>36</v>
      </c>
      <c r="D42" s="10" t="s">
        <v>128</v>
      </c>
      <c r="E42" s="10" t="s">
        <v>122</v>
      </c>
      <c r="F42" s="10" t="s">
        <v>32</v>
      </c>
      <c r="G42" s="10" t="s">
        <v>32</v>
      </c>
      <c r="H42" s="10" t="s">
        <v>61</v>
      </c>
      <c r="I42" s="10" t="s">
        <v>123</v>
      </c>
      <c r="J42" s="10" t="s">
        <v>102</v>
      </c>
      <c r="K42" t="s">
        <v>124</v>
      </c>
    </row>
    <row r="43" spans="1:11" x14ac:dyDescent="0.25">
      <c r="A43" s="10"/>
      <c r="B43" s="10" t="s">
        <v>129</v>
      </c>
      <c r="C43" s="10" t="s">
        <v>36</v>
      </c>
      <c r="D43" s="10" t="s">
        <v>130</v>
      </c>
      <c r="E43" s="10" t="s">
        <v>122</v>
      </c>
      <c r="F43" s="10" t="s">
        <v>32</v>
      </c>
      <c r="G43" s="10" t="s">
        <v>32</v>
      </c>
      <c r="H43" s="10" t="s">
        <v>61</v>
      </c>
      <c r="I43" s="10" t="s">
        <v>123</v>
      </c>
      <c r="J43" s="10" t="s">
        <v>102</v>
      </c>
      <c r="K43" s="10" t="s">
        <v>124</v>
      </c>
    </row>
    <row r="44" spans="1:11" x14ac:dyDescent="0.25">
      <c r="A44" s="10"/>
      <c r="B44" s="10" t="s">
        <v>131</v>
      </c>
      <c r="C44" s="10" t="s">
        <v>132</v>
      </c>
      <c r="D44" s="10" t="s">
        <v>133</v>
      </c>
      <c r="E44" s="10" t="s">
        <v>134</v>
      </c>
      <c r="F44" s="10" t="s">
        <v>32</v>
      </c>
      <c r="G44" s="10" t="s">
        <v>32</v>
      </c>
      <c r="H44" s="10" t="s">
        <v>24</v>
      </c>
      <c r="I44" s="10" t="s">
        <v>135</v>
      </c>
      <c r="J44" s="10" t="s">
        <v>136</v>
      </c>
      <c r="K44" s="10" t="s">
        <v>137</v>
      </c>
    </row>
    <row r="45" spans="1:11" x14ac:dyDescent="0.25">
      <c r="A45" s="10"/>
      <c r="B45" s="10" t="s">
        <v>138</v>
      </c>
      <c r="C45" s="10" t="s">
        <v>36</v>
      </c>
      <c r="D45" s="10" t="s">
        <v>37</v>
      </c>
      <c r="E45" s="10" t="s">
        <v>139</v>
      </c>
      <c r="F45" s="10" t="s">
        <v>32</v>
      </c>
      <c r="G45" s="10" t="s">
        <v>32</v>
      </c>
      <c r="H45" s="10" t="s">
        <v>61</v>
      </c>
      <c r="I45" s="10" t="s">
        <v>135</v>
      </c>
      <c r="J45" s="10" t="s">
        <v>102</v>
      </c>
      <c r="K45" s="10" t="s">
        <v>140</v>
      </c>
    </row>
    <row r="46" spans="1:11" x14ac:dyDescent="0.25">
      <c r="A46" s="10"/>
      <c r="B46" t="s">
        <v>141</v>
      </c>
      <c r="C46" t="s">
        <v>43</v>
      </c>
      <c r="D46" t="s">
        <v>142</v>
      </c>
      <c r="E46" s="10" t="s">
        <v>134</v>
      </c>
      <c r="F46" t="s">
        <v>32</v>
      </c>
      <c r="G46" t="s">
        <v>32</v>
      </c>
      <c r="H46" t="s">
        <v>61</v>
      </c>
      <c r="I46" t="s">
        <v>135</v>
      </c>
      <c r="J46" t="s">
        <v>102</v>
      </c>
      <c r="K46" s="10" t="s">
        <v>137</v>
      </c>
    </row>
    <row r="47" spans="1:11" x14ac:dyDescent="0.25">
      <c r="A47" s="10"/>
      <c r="B47" t="s">
        <v>143</v>
      </c>
      <c r="C47" t="s">
        <v>43</v>
      </c>
      <c r="D47" t="s">
        <v>142</v>
      </c>
      <c r="E47" s="10" t="s">
        <v>139</v>
      </c>
      <c r="F47" t="s">
        <v>32</v>
      </c>
      <c r="G47" t="s">
        <v>32</v>
      </c>
      <c r="H47" t="s">
        <v>61</v>
      </c>
      <c r="I47" t="s">
        <v>135</v>
      </c>
      <c r="J47" t="s">
        <v>102</v>
      </c>
      <c r="K47" s="10" t="s">
        <v>144</v>
      </c>
    </row>
    <row r="48" spans="1:11" x14ac:dyDescent="0.25">
      <c r="A48" s="10"/>
      <c r="B48" t="s">
        <v>145</v>
      </c>
      <c r="C48" t="s">
        <v>43</v>
      </c>
      <c r="D48" t="s">
        <v>146</v>
      </c>
      <c r="E48" s="10" t="s">
        <v>147</v>
      </c>
      <c r="F48" s="10" t="s">
        <v>32</v>
      </c>
      <c r="G48" s="10" t="s">
        <v>32</v>
      </c>
      <c r="H48" s="10" t="s">
        <v>61</v>
      </c>
      <c r="I48" s="10" t="s">
        <v>135</v>
      </c>
      <c r="J48" s="10" t="s">
        <v>102</v>
      </c>
    </row>
    <row r="49" spans="1:35" x14ac:dyDescent="0.25">
      <c r="A49" s="10"/>
      <c r="B49" t="s">
        <v>148</v>
      </c>
      <c r="C49" t="s">
        <v>43</v>
      </c>
      <c r="D49" t="s">
        <v>146</v>
      </c>
      <c r="E49" s="10" t="s">
        <v>149</v>
      </c>
      <c r="F49" s="10" t="s">
        <v>32</v>
      </c>
      <c r="G49" s="10" t="s">
        <v>32</v>
      </c>
      <c r="H49" s="10" t="s">
        <v>61</v>
      </c>
      <c r="I49" s="10" t="s">
        <v>135</v>
      </c>
      <c r="J49" s="10" t="s">
        <v>102</v>
      </c>
    </row>
    <row r="50" spans="1:35" x14ac:dyDescent="0.25">
      <c r="A50" s="10"/>
      <c r="B50" t="s">
        <v>150</v>
      </c>
      <c r="C50" t="s">
        <v>43</v>
      </c>
      <c r="D50" t="s">
        <v>146</v>
      </c>
      <c r="E50" s="10" t="s">
        <v>151</v>
      </c>
      <c r="F50" s="10" t="s">
        <v>32</v>
      </c>
      <c r="G50" s="10" t="s">
        <v>32</v>
      </c>
      <c r="H50" s="10" t="s">
        <v>61</v>
      </c>
      <c r="I50" s="10" t="s">
        <v>135</v>
      </c>
      <c r="J50" s="10" t="s">
        <v>102</v>
      </c>
      <c r="K50" s="10" t="s">
        <v>152</v>
      </c>
    </row>
    <row r="51" spans="1:35" ht="12" customHeight="1" x14ac:dyDescent="0.25">
      <c r="A51" s="10"/>
      <c r="B51" t="s">
        <v>153</v>
      </c>
      <c r="C51" s="10" t="s">
        <v>43</v>
      </c>
      <c r="D51" t="s">
        <v>146</v>
      </c>
      <c r="E51" s="10" t="s">
        <v>154</v>
      </c>
      <c r="F51" s="10" t="s">
        <v>32</v>
      </c>
      <c r="G51" s="10" t="s">
        <v>32</v>
      </c>
      <c r="H51" s="10" t="s">
        <v>61</v>
      </c>
      <c r="I51" s="10" t="s">
        <v>135</v>
      </c>
      <c r="J51" s="10" t="s">
        <v>102</v>
      </c>
      <c r="K51" s="10" t="s">
        <v>155</v>
      </c>
    </row>
    <row r="52" spans="1:35" x14ac:dyDescent="0.25">
      <c r="A52" s="10"/>
      <c r="B52" s="10" t="s">
        <v>156</v>
      </c>
      <c r="C52" t="s">
        <v>57</v>
      </c>
      <c r="D52" s="10" t="s">
        <v>157</v>
      </c>
      <c r="E52" s="10" t="s">
        <v>158</v>
      </c>
      <c r="F52" s="10" t="s">
        <v>32</v>
      </c>
      <c r="G52" s="10" t="s">
        <v>32</v>
      </c>
      <c r="H52" s="10" t="s">
        <v>61</v>
      </c>
      <c r="I52" s="10" t="s">
        <v>118</v>
      </c>
      <c r="J52" s="10" t="s">
        <v>102</v>
      </c>
      <c r="K52" t="s">
        <v>159</v>
      </c>
    </row>
    <row r="53" spans="1:35" x14ac:dyDescent="0.25">
      <c r="A53" s="10"/>
      <c r="B53" s="10" t="s">
        <v>160</v>
      </c>
      <c r="C53" t="s">
        <v>57</v>
      </c>
      <c r="D53" s="10" t="s">
        <v>161</v>
      </c>
      <c r="E53" s="10" t="s">
        <v>158</v>
      </c>
      <c r="F53" s="10" t="s">
        <v>32</v>
      </c>
      <c r="G53" s="10" t="s">
        <v>32</v>
      </c>
      <c r="H53" s="10" t="s">
        <v>61</v>
      </c>
      <c r="I53" s="10" t="s">
        <v>118</v>
      </c>
      <c r="J53" s="10" t="s">
        <v>102</v>
      </c>
      <c r="K53" t="s">
        <v>159</v>
      </c>
    </row>
    <row r="54" spans="1:35" s="11" customFormat="1" x14ac:dyDescent="0.25">
      <c r="A54" s="14"/>
      <c r="B54" t="s">
        <v>162</v>
      </c>
      <c r="C54" t="s">
        <v>57</v>
      </c>
      <c r="D54" t="s">
        <v>163</v>
      </c>
      <c r="E54" s="14" t="s">
        <v>164</v>
      </c>
      <c r="F54" t="s">
        <v>32</v>
      </c>
      <c r="G54" t="s">
        <v>32</v>
      </c>
      <c r="H54" t="s">
        <v>61</v>
      </c>
      <c r="I54" t="s">
        <v>101</v>
      </c>
      <c r="J54" t="s">
        <v>102</v>
      </c>
      <c r="K54" t="s">
        <v>165</v>
      </c>
      <c r="L54"/>
      <c r="M54"/>
      <c r="N54"/>
      <c r="O54"/>
      <c r="P54"/>
      <c r="Q54"/>
      <c r="R54"/>
      <c r="S54"/>
      <c r="T54"/>
      <c r="U54"/>
      <c r="V54"/>
      <c r="W54"/>
      <c r="X54"/>
      <c r="Y54"/>
      <c r="Z54"/>
      <c r="AA54"/>
      <c r="AB54"/>
      <c r="AC54"/>
      <c r="AD54"/>
      <c r="AE54"/>
      <c r="AF54"/>
      <c r="AG54"/>
      <c r="AH54"/>
      <c r="AI54"/>
    </row>
    <row r="55" spans="1:35" x14ac:dyDescent="0.25">
      <c r="C55" s="10"/>
      <c r="D55" s="10"/>
      <c r="E55" s="10"/>
      <c r="F55" s="10"/>
      <c r="G55" s="10"/>
      <c r="H55" s="10"/>
      <c r="I55" s="10"/>
      <c r="J55" s="10"/>
      <c r="K55" s="15"/>
    </row>
    <row r="56" spans="1:35" ht="13" x14ac:dyDescent="0.25">
      <c r="B56" s="5" t="s">
        <v>166</v>
      </c>
      <c r="C56" s="1" t="s">
        <v>9</v>
      </c>
      <c r="D56" s="1" t="s">
        <v>10</v>
      </c>
      <c r="E56" s="1" t="s">
        <v>11</v>
      </c>
      <c r="F56" s="1" t="s">
        <v>12</v>
      </c>
      <c r="G56" s="1" t="s">
        <v>13</v>
      </c>
      <c r="H56" s="1" t="s">
        <v>14</v>
      </c>
      <c r="I56" s="1" t="s">
        <v>15</v>
      </c>
      <c r="J56" s="1" t="s">
        <v>16</v>
      </c>
      <c r="K56" s="1" t="s">
        <v>17</v>
      </c>
    </row>
    <row r="57" spans="1:35" x14ac:dyDescent="0.25">
      <c r="B57" t="s">
        <v>167</v>
      </c>
      <c r="C57" t="s">
        <v>19</v>
      </c>
      <c r="D57" s="10" t="s">
        <v>20</v>
      </c>
      <c r="E57" s="10" t="s">
        <v>168</v>
      </c>
      <c r="F57" s="10" t="s">
        <v>169</v>
      </c>
      <c r="G57" s="10" t="s">
        <v>170</v>
      </c>
      <c r="H57" s="10" t="s">
        <v>24</v>
      </c>
      <c r="I57" s="10" t="s">
        <v>171</v>
      </c>
      <c r="J57" s="10" t="s">
        <v>33</v>
      </c>
      <c r="K57" t="s">
        <v>172</v>
      </c>
    </row>
    <row r="58" spans="1:35" x14ac:dyDescent="0.25">
      <c r="B58" t="s">
        <v>173</v>
      </c>
      <c r="C58" t="s">
        <v>43</v>
      </c>
      <c r="D58" t="s">
        <v>174</v>
      </c>
      <c r="E58" s="10" t="s">
        <v>175</v>
      </c>
      <c r="F58" s="10" t="s">
        <v>176</v>
      </c>
      <c r="G58" s="10" t="s">
        <v>176</v>
      </c>
      <c r="H58" s="10" t="s">
        <v>177</v>
      </c>
      <c r="I58" s="10" t="s">
        <v>171</v>
      </c>
      <c r="J58" s="10" t="s">
        <v>33</v>
      </c>
      <c r="K58" s="10" t="s">
        <v>178</v>
      </c>
    </row>
    <row r="59" spans="1:35" x14ac:dyDescent="0.25">
      <c r="A59" s="10"/>
      <c r="B59" t="s">
        <v>179</v>
      </c>
      <c r="C59" t="s">
        <v>50</v>
      </c>
      <c r="D59" s="10" t="s">
        <v>51</v>
      </c>
      <c r="E59" s="10" t="s">
        <v>180</v>
      </c>
      <c r="F59" s="10" t="s">
        <v>181</v>
      </c>
      <c r="G59" s="10" t="s">
        <v>176</v>
      </c>
      <c r="H59" s="10" t="s">
        <v>24</v>
      </c>
      <c r="I59" s="10" t="s">
        <v>101</v>
      </c>
      <c r="J59" s="10" t="s">
        <v>33</v>
      </c>
      <c r="K59" t="s">
        <v>182</v>
      </c>
    </row>
    <row r="60" spans="1:35" x14ac:dyDescent="0.25">
      <c r="A60" s="10"/>
      <c r="B60" t="s">
        <v>183</v>
      </c>
      <c r="C60" t="s">
        <v>29</v>
      </c>
      <c r="D60" s="14" t="s">
        <v>184</v>
      </c>
      <c r="E60" s="14" t="s">
        <v>185</v>
      </c>
      <c r="F60" t="s">
        <v>32</v>
      </c>
      <c r="G60" t="s">
        <v>66</v>
      </c>
      <c r="H60" t="s">
        <v>24</v>
      </c>
      <c r="I60" t="s">
        <v>186</v>
      </c>
      <c r="J60" t="s">
        <v>33</v>
      </c>
      <c r="K60" s="14" t="s">
        <v>187</v>
      </c>
    </row>
    <row r="61" spans="1:35" s="15" customFormat="1" x14ac:dyDescent="0.25">
      <c r="A61" s="10"/>
      <c r="B61" s="10" t="s">
        <v>188</v>
      </c>
      <c r="C61" s="10" t="s">
        <v>132</v>
      </c>
      <c r="D61" s="10" t="s">
        <v>189</v>
      </c>
      <c r="E61" s="10" t="s">
        <v>190</v>
      </c>
      <c r="F61" s="10" t="s">
        <v>191</v>
      </c>
      <c r="G61" s="10" t="s">
        <v>192</v>
      </c>
      <c r="H61" s="10" t="s">
        <v>24</v>
      </c>
      <c r="I61" s="10" t="s">
        <v>186</v>
      </c>
      <c r="J61" s="10" t="s">
        <v>33</v>
      </c>
      <c r="K61" s="20" t="s">
        <v>178</v>
      </c>
      <c r="L61" s="10"/>
      <c r="M61" s="10"/>
      <c r="N61" s="10"/>
      <c r="O61" s="10"/>
      <c r="P61" s="10"/>
      <c r="Q61" s="10"/>
      <c r="R61" s="10"/>
      <c r="S61" s="10"/>
      <c r="T61" s="10"/>
      <c r="U61" s="10"/>
      <c r="V61" s="10"/>
    </row>
    <row r="62" spans="1:35" x14ac:dyDescent="0.25">
      <c r="B62" t="s">
        <v>193</v>
      </c>
      <c r="C62" t="s">
        <v>43</v>
      </c>
      <c r="D62" t="s">
        <v>194</v>
      </c>
      <c r="E62" s="10" t="s">
        <v>195</v>
      </c>
      <c r="F62" s="10" t="s">
        <v>32</v>
      </c>
      <c r="G62" s="10" t="s">
        <v>196</v>
      </c>
      <c r="H62" s="10" t="s">
        <v>197</v>
      </c>
      <c r="I62" s="10" t="s">
        <v>198</v>
      </c>
      <c r="J62" s="10" t="s">
        <v>199</v>
      </c>
      <c r="K62" t="s">
        <v>200</v>
      </c>
    </row>
    <row r="63" spans="1:35" x14ac:dyDescent="0.25">
      <c r="B63" t="s">
        <v>201</v>
      </c>
      <c r="C63" t="s">
        <v>43</v>
      </c>
      <c r="D63" s="10" t="s">
        <v>202</v>
      </c>
      <c r="E63" s="10" t="s">
        <v>203</v>
      </c>
      <c r="F63" s="10" t="s">
        <v>204</v>
      </c>
      <c r="G63" s="10" t="s">
        <v>176</v>
      </c>
      <c r="H63" s="10" t="s">
        <v>24</v>
      </c>
      <c r="I63" s="10" t="s">
        <v>171</v>
      </c>
      <c r="J63" s="10" t="s">
        <v>33</v>
      </c>
      <c r="K63" t="s">
        <v>205</v>
      </c>
    </row>
    <row r="64" spans="1:35" x14ac:dyDescent="0.25">
      <c r="A64" s="10"/>
      <c r="B64" t="s">
        <v>206</v>
      </c>
      <c r="C64" t="s">
        <v>50</v>
      </c>
      <c r="D64" t="s">
        <v>51</v>
      </c>
      <c r="E64" s="10" t="s">
        <v>207</v>
      </c>
      <c r="F64" s="10" t="s">
        <v>32</v>
      </c>
      <c r="G64" s="10" t="s">
        <v>176</v>
      </c>
      <c r="H64" s="10" t="s">
        <v>47</v>
      </c>
      <c r="I64" s="10" t="s">
        <v>25</v>
      </c>
      <c r="J64" s="10" t="s">
        <v>33</v>
      </c>
      <c r="K64" t="s">
        <v>208</v>
      </c>
    </row>
    <row r="65" spans="1:11" x14ac:dyDescent="0.25">
      <c r="A65" s="10"/>
      <c r="B65" t="s">
        <v>209</v>
      </c>
      <c r="C65" t="s">
        <v>50</v>
      </c>
      <c r="D65" t="s">
        <v>51</v>
      </c>
      <c r="E65" s="10" t="s">
        <v>210</v>
      </c>
      <c r="F65" s="10" t="s">
        <v>32</v>
      </c>
      <c r="G65" s="10" t="s">
        <v>211</v>
      </c>
      <c r="H65" s="10" t="s">
        <v>212</v>
      </c>
      <c r="I65" s="10" t="s">
        <v>171</v>
      </c>
      <c r="J65" s="10" t="s">
        <v>33</v>
      </c>
      <c r="K65" t="s">
        <v>213</v>
      </c>
    </row>
    <row r="66" spans="1:11" x14ac:dyDescent="0.25">
      <c r="B66" t="s">
        <v>214</v>
      </c>
      <c r="C66" t="s">
        <v>43</v>
      </c>
      <c r="D66" s="10" t="s">
        <v>215</v>
      </c>
      <c r="E66" s="10" t="s">
        <v>216</v>
      </c>
      <c r="F66" s="10" t="s">
        <v>217</v>
      </c>
      <c r="G66" s="10" t="s">
        <v>218</v>
      </c>
      <c r="H66" s="10" t="s">
        <v>212</v>
      </c>
      <c r="I66" s="10" t="s">
        <v>25</v>
      </c>
      <c r="J66" s="10" t="s">
        <v>26</v>
      </c>
      <c r="K66" t="s">
        <v>219</v>
      </c>
    </row>
    <row r="67" spans="1:11" x14ac:dyDescent="0.25">
      <c r="A67" s="10"/>
      <c r="B67" s="10" t="s">
        <v>220</v>
      </c>
      <c r="C67" t="s">
        <v>57</v>
      </c>
      <c r="D67" s="14" t="s">
        <v>221</v>
      </c>
      <c r="E67" s="10" t="s">
        <v>222</v>
      </c>
      <c r="F67" s="10" t="s">
        <v>223</v>
      </c>
      <c r="G67" s="10" t="s">
        <v>66</v>
      </c>
      <c r="H67" s="10" t="s">
        <v>212</v>
      </c>
      <c r="I67" s="10" t="s">
        <v>186</v>
      </c>
      <c r="J67" s="10" t="s">
        <v>26</v>
      </c>
      <c r="K67" s="10" t="s">
        <v>224</v>
      </c>
    </row>
    <row r="68" spans="1:11" x14ac:dyDescent="0.25">
      <c r="A68" s="10"/>
      <c r="B68" s="10" t="s">
        <v>225</v>
      </c>
      <c r="C68" s="10" t="s">
        <v>132</v>
      </c>
      <c r="D68" t="s">
        <v>37</v>
      </c>
      <c r="E68" s="10" t="s">
        <v>226</v>
      </c>
      <c r="F68" s="10" t="s">
        <v>32</v>
      </c>
      <c r="G68" s="10" t="s">
        <v>32</v>
      </c>
      <c r="H68" s="10" t="s">
        <v>227</v>
      </c>
      <c r="I68" s="10" t="s">
        <v>135</v>
      </c>
      <c r="J68" s="10" t="s">
        <v>136</v>
      </c>
      <c r="K68" s="10" t="s">
        <v>228</v>
      </c>
    </row>
    <row r="69" spans="1:11" x14ac:dyDescent="0.25">
      <c r="A69" s="10"/>
      <c r="B69" s="10" t="s">
        <v>229</v>
      </c>
      <c r="C69" s="10" t="s">
        <v>43</v>
      </c>
      <c r="D69" t="s">
        <v>142</v>
      </c>
      <c r="E69" s="10" t="s">
        <v>226</v>
      </c>
      <c r="F69" s="10" t="s">
        <v>32</v>
      </c>
      <c r="G69" s="10" t="s">
        <v>32</v>
      </c>
      <c r="H69" s="10" t="s">
        <v>61</v>
      </c>
      <c r="I69" s="10" t="s">
        <v>230</v>
      </c>
      <c r="J69" s="10" t="s">
        <v>102</v>
      </c>
      <c r="K69" s="10" t="s">
        <v>144</v>
      </c>
    </row>
    <row r="70" spans="1:11" x14ac:dyDescent="0.25">
      <c r="A70" s="10"/>
      <c r="B70" t="s">
        <v>231</v>
      </c>
      <c r="C70" t="s">
        <v>57</v>
      </c>
      <c r="D70" t="s">
        <v>232</v>
      </c>
      <c r="E70" s="10" t="s">
        <v>233</v>
      </c>
      <c r="F70" s="10" t="s">
        <v>234</v>
      </c>
      <c r="G70" s="10" t="s">
        <v>176</v>
      </c>
      <c r="H70" s="10" t="s">
        <v>24</v>
      </c>
      <c r="I70" s="10" t="s">
        <v>25</v>
      </c>
      <c r="J70" s="10" t="s">
        <v>136</v>
      </c>
      <c r="K70" s="10" t="s">
        <v>235</v>
      </c>
    </row>
    <row r="71" spans="1:11" x14ac:dyDescent="0.25">
      <c r="A71" s="10"/>
      <c r="B71" t="s">
        <v>236</v>
      </c>
      <c r="C71" t="s">
        <v>57</v>
      </c>
      <c r="D71" s="10" t="s">
        <v>237</v>
      </c>
      <c r="E71" s="10" t="s">
        <v>238</v>
      </c>
      <c r="F71" s="10" t="s">
        <v>239</v>
      </c>
      <c r="G71" s="10" t="s">
        <v>176</v>
      </c>
      <c r="H71" s="10" t="s">
        <v>240</v>
      </c>
      <c r="I71" s="10" t="s">
        <v>171</v>
      </c>
      <c r="J71" s="10" t="s">
        <v>33</v>
      </c>
      <c r="K71" t="s">
        <v>241</v>
      </c>
    </row>
    <row r="72" spans="1:11" x14ac:dyDescent="0.25">
      <c r="A72" s="10"/>
      <c r="B72" t="s">
        <v>242</v>
      </c>
      <c r="C72" t="s">
        <v>43</v>
      </c>
      <c r="D72" t="s">
        <v>146</v>
      </c>
      <c r="E72" s="10" t="s">
        <v>243</v>
      </c>
      <c r="F72" s="10" t="s">
        <v>32</v>
      </c>
      <c r="G72" s="10" t="s">
        <v>32</v>
      </c>
      <c r="H72" s="10" t="s">
        <v>244</v>
      </c>
      <c r="I72" s="10" t="s">
        <v>171</v>
      </c>
      <c r="J72" s="10" t="s">
        <v>33</v>
      </c>
      <c r="K72" t="s">
        <v>245</v>
      </c>
    </row>
    <row r="74" spans="1:11" x14ac:dyDescent="0.25">
      <c r="D74" s="10"/>
      <c r="E74" s="10"/>
      <c r="F74" s="10"/>
      <c r="G74" s="10"/>
      <c r="H74" s="10"/>
      <c r="I74" s="10"/>
      <c r="J74" s="10"/>
    </row>
    <row r="75" spans="1:11" ht="15.5" x14ac:dyDescent="0.25">
      <c r="B75" s="7" t="s">
        <v>246</v>
      </c>
      <c r="C75" s="10"/>
      <c r="D75" s="10"/>
      <c r="E75" s="10"/>
      <c r="F75" s="10"/>
      <c r="G75" s="10"/>
      <c r="H75" s="10"/>
      <c r="I75" s="10"/>
      <c r="J75" s="2"/>
    </row>
    <row r="76" spans="1:11" ht="13" x14ac:dyDescent="0.25">
      <c r="B76" s="1" t="s">
        <v>247</v>
      </c>
      <c r="C76" s="1" t="s">
        <v>9</v>
      </c>
      <c r="D76" s="1" t="s">
        <v>10</v>
      </c>
      <c r="E76" s="1" t="s">
        <v>11</v>
      </c>
      <c r="F76" s="1" t="s">
        <v>12</v>
      </c>
      <c r="G76" s="1" t="s">
        <v>13</v>
      </c>
      <c r="H76" s="1" t="s">
        <v>14</v>
      </c>
      <c r="I76" s="1" t="s">
        <v>15</v>
      </c>
      <c r="J76" s="1" t="s">
        <v>16</v>
      </c>
      <c r="K76" s="1" t="s">
        <v>17</v>
      </c>
    </row>
    <row r="77" spans="1:11" x14ac:dyDescent="0.25">
      <c r="A77" s="14"/>
      <c r="B77" s="10" t="s">
        <v>248</v>
      </c>
      <c r="C77" s="10" t="s">
        <v>36</v>
      </c>
      <c r="D77" s="10" t="s">
        <v>249</v>
      </c>
      <c r="E77" s="10" t="s">
        <v>250</v>
      </c>
      <c r="F77" s="10" t="s">
        <v>251</v>
      </c>
      <c r="G77" s="10" t="s">
        <v>252</v>
      </c>
      <c r="H77" s="10" t="s">
        <v>253</v>
      </c>
      <c r="I77" s="10" t="s">
        <v>25</v>
      </c>
      <c r="J77" s="10" t="s">
        <v>254</v>
      </c>
      <c r="K77" s="13" t="s">
        <v>255</v>
      </c>
    </row>
    <row r="78" spans="1:11" x14ac:dyDescent="0.25">
      <c r="A78" s="10"/>
      <c r="B78" t="s">
        <v>256</v>
      </c>
      <c r="C78" t="s">
        <v>36</v>
      </c>
      <c r="D78" s="10" t="s">
        <v>257</v>
      </c>
      <c r="E78" s="10" t="s">
        <v>250</v>
      </c>
      <c r="F78" s="10" t="s">
        <v>251</v>
      </c>
      <c r="G78" s="10" t="s">
        <v>258</v>
      </c>
      <c r="H78" s="10" t="s">
        <v>253</v>
      </c>
      <c r="I78" s="10" t="s">
        <v>25</v>
      </c>
      <c r="J78" s="10" t="s">
        <v>254</v>
      </c>
      <c r="K78" s="13" t="s">
        <v>255</v>
      </c>
    </row>
    <row r="79" spans="1:11" x14ac:dyDescent="0.25">
      <c r="A79" s="10"/>
      <c r="B79" t="s">
        <v>259</v>
      </c>
      <c r="C79" t="s">
        <v>36</v>
      </c>
      <c r="D79" s="10" t="s">
        <v>260</v>
      </c>
      <c r="E79" s="10" t="s">
        <v>261</v>
      </c>
      <c r="F79" s="10" t="s">
        <v>251</v>
      </c>
      <c r="G79" s="10" t="s">
        <v>262</v>
      </c>
      <c r="H79" s="10" t="s">
        <v>253</v>
      </c>
      <c r="I79" s="10" t="s">
        <v>25</v>
      </c>
      <c r="J79" s="10" t="s">
        <v>254</v>
      </c>
      <c r="K79" s="13" t="s">
        <v>255</v>
      </c>
    </row>
    <row r="80" spans="1:11" ht="15.5" x14ac:dyDescent="0.25">
      <c r="A80" s="9"/>
      <c r="B80" s="10" t="s">
        <v>263</v>
      </c>
      <c r="C80" t="s">
        <v>36</v>
      </c>
      <c r="D80" s="10" t="s">
        <v>264</v>
      </c>
      <c r="E80" s="10" t="s">
        <v>265</v>
      </c>
      <c r="F80" s="10" t="s">
        <v>266</v>
      </c>
      <c r="G80" s="10" t="s">
        <v>267</v>
      </c>
      <c r="H80" s="10" t="s">
        <v>253</v>
      </c>
      <c r="I80" s="10" t="s">
        <v>25</v>
      </c>
      <c r="J80" s="10" t="s">
        <v>254</v>
      </c>
      <c r="K80" s="13" t="s">
        <v>255</v>
      </c>
    </row>
    <row r="81" spans="1:15" x14ac:dyDescent="0.25">
      <c r="A81" s="10"/>
      <c r="B81" t="s">
        <v>268</v>
      </c>
      <c r="C81" s="10" t="s">
        <v>36</v>
      </c>
      <c r="D81" t="s">
        <v>37</v>
      </c>
      <c r="E81" t="s">
        <v>269</v>
      </c>
      <c r="F81" t="s">
        <v>270</v>
      </c>
      <c r="G81" t="s">
        <v>23</v>
      </c>
      <c r="H81" t="s">
        <v>253</v>
      </c>
      <c r="I81" t="s">
        <v>198</v>
      </c>
      <c r="J81" t="s">
        <v>33</v>
      </c>
      <c r="K81" s="10" t="s">
        <v>271</v>
      </c>
    </row>
    <row r="82" spans="1:15" x14ac:dyDescent="0.25">
      <c r="A82" s="10"/>
      <c r="B82" t="s">
        <v>272</v>
      </c>
      <c r="C82" t="s">
        <v>50</v>
      </c>
      <c r="D82" t="s">
        <v>51</v>
      </c>
      <c r="E82" s="10" t="s">
        <v>273</v>
      </c>
      <c r="F82" s="10" t="s">
        <v>274</v>
      </c>
      <c r="G82" s="10" t="s">
        <v>275</v>
      </c>
      <c r="H82" s="10" t="s">
        <v>253</v>
      </c>
      <c r="I82" s="10" t="s">
        <v>276</v>
      </c>
      <c r="J82" t="s">
        <v>33</v>
      </c>
      <c r="K82" t="s">
        <v>277</v>
      </c>
    </row>
    <row r="83" spans="1:15" s="10" customFormat="1" x14ac:dyDescent="0.25">
      <c r="B83" s="10" t="s">
        <v>278</v>
      </c>
      <c r="C83" s="10" t="s">
        <v>50</v>
      </c>
      <c r="D83" s="10" t="s">
        <v>51</v>
      </c>
      <c r="E83" s="10" t="s">
        <v>115</v>
      </c>
      <c r="F83" s="10" t="s">
        <v>32</v>
      </c>
      <c r="G83" s="10" t="s">
        <v>116</v>
      </c>
      <c r="H83" s="10" t="s">
        <v>253</v>
      </c>
      <c r="I83" s="10" t="s">
        <v>118</v>
      </c>
      <c r="J83" s="10" t="s">
        <v>33</v>
      </c>
      <c r="K83" s="10" t="s">
        <v>119</v>
      </c>
    </row>
    <row r="84" spans="1:15" x14ac:dyDescent="0.25">
      <c r="A84" s="10"/>
      <c r="B84" t="s">
        <v>272</v>
      </c>
      <c r="C84" t="s">
        <v>50</v>
      </c>
      <c r="D84" t="s">
        <v>51</v>
      </c>
      <c r="E84" s="10" t="s">
        <v>279</v>
      </c>
      <c r="F84" s="10" t="s">
        <v>279</v>
      </c>
      <c r="G84" s="10" t="s">
        <v>176</v>
      </c>
      <c r="H84" s="10" t="s">
        <v>253</v>
      </c>
      <c r="I84" s="10" t="s">
        <v>276</v>
      </c>
      <c r="J84" s="10" t="s">
        <v>33</v>
      </c>
      <c r="K84" t="s">
        <v>280</v>
      </c>
    </row>
    <row r="85" spans="1:15" s="10" customFormat="1" x14ac:dyDescent="0.25">
      <c r="B85" s="10" t="s">
        <v>281</v>
      </c>
      <c r="C85" s="10" t="s">
        <v>43</v>
      </c>
      <c r="D85" s="10" t="s">
        <v>146</v>
      </c>
      <c r="E85" s="10" t="s">
        <v>154</v>
      </c>
      <c r="F85" s="10" t="s">
        <v>32</v>
      </c>
      <c r="G85" s="10" t="s">
        <v>32</v>
      </c>
      <c r="H85" s="10" t="s">
        <v>253</v>
      </c>
      <c r="I85" s="10" t="s">
        <v>135</v>
      </c>
      <c r="J85" s="10" t="s">
        <v>102</v>
      </c>
      <c r="K85" s="10" t="s">
        <v>155</v>
      </c>
    </row>
    <row r="86" spans="1:15" x14ac:dyDescent="0.25">
      <c r="E86" s="10"/>
      <c r="F86" s="10"/>
      <c r="G86" s="10"/>
      <c r="H86" s="10"/>
      <c r="I86" s="10"/>
      <c r="J86" s="10"/>
      <c r="K86" s="10"/>
    </row>
    <row r="87" spans="1:15" ht="13" x14ac:dyDescent="0.25">
      <c r="B87" s="1" t="s">
        <v>282</v>
      </c>
      <c r="C87" s="1" t="s">
        <v>9</v>
      </c>
      <c r="D87" s="1" t="s">
        <v>10</v>
      </c>
      <c r="E87" s="1" t="s">
        <v>11</v>
      </c>
      <c r="F87" s="1" t="s">
        <v>12</v>
      </c>
      <c r="G87" s="1" t="s">
        <v>13</v>
      </c>
      <c r="H87" s="1" t="s">
        <v>14</v>
      </c>
      <c r="I87" s="1" t="s">
        <v>15</v>
      </c>
      <c r="J87" s="1" t="s">
        <v>16</v>
      </c>
      <c r="K87" s="1" t="s">
        <v>17</v>
      </c>
    </row>
    <row r="88" spans="1:15" x14ac:dyDescent="0.25">
      <c r="A88" s="10"/>
      <c r="B88" s="10" t="s">
        <v>248</v>
      </c>
      <c r="C88" s="10" t="s">
        <v>36</v>
      </c>
      <c r="D88" s="10" t="s">
        <v>249</v>
      </c>
      <c r="E88" s="10" t="s">
        <v>250</v>
      </c>
      <c r="F88" s="10" t="s">
        <v>251</v>
      </c>
      <c r="G88" s="10" t="s">
        <v>252</v>
      </c>
      <c r="H88" s="10" t="s">
        <v>24</v>
      </c>
      <c r="I88" s="10" t="s">
        <v>25</v>
      </c>
      <c r="J88" s="10" t="s">
        <v>254</v>
      </c>
      <c r="K88" s="13" t="s">
        <v>255</v>
      </c>
    </row>
    <row r="89" spans="1:15" x14ac:dyDescent="0.25">
      <c r="A89" s="10"/>
      <c r="B89" t="s">
        <v>256</v>
      </c>
      <c r="C89" t="s">
        <v>36</v>
      </c>
      <c r="D89" s="10" t="s">
        <v>257</v>
      </c>
      <c r="E89" s="10" t="s">
        <v>250</v>
      </c>
      <c r="F89" s="10" t="s">
        <v>251</v>
      </c>
      <c r="G89" s="10" t="s">
        <v>258</v>
      </c>
      <c r="H89" s="10" t="s">
        <v>24</v>
      </c>
      <c r="I89" s="10" t="s">
        <v>25</v>
      </c>
      <c r="J89" s="10" t="s">
        <v>254</v>
      </c>
      <c r="K89" s="13" t="s">
        <v>255</v>
      </c>
    </row>
    <row r="90" spans="1:15" x14ac:dyDescent="0.25">
      <c r="A90" s="10"/>
      <c r="B90" t="s">
        <v>259</v>
      </c>
      <c r="C90" t="s">
        <v>36</v>
      </c>
      <c r="D90" s="10" t="s">
        <v>260</v>
      </c>
      <c r="E90" s="10" t="s">
        <v>261</v>
      </c>
      <c r="F90" s="10" t="s">
        <v>251</v>
      </c>
      <c r="G90" s="10" t="s">
        <v>262</v>
      </c>
      <c r="H90" s="10" t="s">
        <v>24</v>
      </c>
      <c r="I90" s="10" t="s">
        <v>25</v>
      </c>
      <c r="J90" s="10" t="s">
        <v>254</v>
      </c>
      <c r="K90" s="13" t="s">
        <v>255</v>
      </c>
    </row>
    <row r="91" spans="1:15" ht="14.25" customHeight="1" x14ac:dyDescent="0.25">
      <c r="A91" s="9"/>
      <c r="B91" s="10" t="s">
        <v>263</v>
      </c>
      <c r="C91" t="s">
        <v>36</v>
      </c>
      <c r="D91" s="10" t="s">
        <v>264</v>
      </c>
      <c r="E91" s="16" t="s">
        <v>265</v>
      </c>
      <c r="F91" s="10" t="s">
        <v>266</v>
      </c>
      <c r="G91" s="10" t="s">
        <v>267</v>
      </c>
      <c r="H91" s="10" t="s">
        <v>24</v>
      </c>
      <c r="I91" s="10" t="s">
        <v>25</v>
      </c>
      <c r="J91" s="10" t="s">
        <v>254</v>
      </c>
      <c r="K91" s="13" t="s">
        <v>255</v>
      </c>
    </row>
    <row r="92" spans="1:15" x14ac:dyDescent="0.25">
      <c r="A92" s="10"/>
      <c r="B92" t="s">
        <v>283</v>
      </c>
      <c r="C92" t="s">
        <v>43</v>
      </c>
      <c r="D92" t="s">
        <v>284</v>
      </c>
      <c r="E92" s="10" t="s">
        <v>285</v>
      </c>
      <c r="F92" s="10" t="s">
        <v>285</v>
      </c>
      <c r="G92" s="10" t="s">
        <v>176</v>
      </c>
      <c r="H92" s="10" t="s">
        <v>24</v>
      </c>
      <c r="I92" s="10" t="s">
        <v>25</v>
      </c>
      <c r="J92" s="10" t="s">
        <v>286</v>
      </c>
      <c r="K92" t="s">
        <v>287</v>
      </c>
    </row>
    <row r="93" spans="1:15" x14ac:dyDescent="0.25">
      <c r="A93" s="10"/>
      <c r="B93" t="s">
        <v>288</v>
      </c>
      <c r="C93" t="s">
        <v>43</v>
      </c>
      <c r="D93" t="s">
        <v>146</v>
      </c>
      <c r="E93" s="10" t="s">
        <v>285</v>
      </c>
      <c r="F93" s="10" t="s">
        <v>285</v>
      </c>
      <c r="G93" s="10" t="s">
        <v>176</v>
      </c>
      <c r="H93" s="10" t="s">
        <v>24</v>
      </c>
      <c r="I93" s="10" t="s">
        <v>25</v>
      </c>
      <c r="J93" s="10" t="s">
        <v>286</v>
      </c>
      <c r="K93" t="s">
        <v>287</v>
      </c>
    </row>
    <row r="94" spans="1:15" s="10" customFormat="1" x14ac:dyDescent="0.25">
      <c r="B94" s="10" t="s">
        <v>153</v>
      </c>
      <c r="C94" s="10" t="s">
        <v>43</v>
      </c>
      <c r="D94" s="10" t="s">
        <v>146</v>
      </c>
      <c r="E94" s="10" t="s">
        <v>154</v>
      </c>
      <c r="F94" s="10" t="s">
        <v>32</v>
      </c>
      <c r="G94" s="10" t="s">
        <v>32</v>
      </c>
      <c r="H94" s="10" t="s">
        <v>24</v>
      </c>
      <c r="I94" s="10" t="s">
        <v>135</v>
      </c>
      <c r="J94" s="10" t="s">
        <v>102</v>
      </c>
      <c r="K94" s="10" t="s">
        <v>155</v>
      </c>
    </row>
    <row r="95" spans="1:15" x14ac:dyDescent="0.25">
      <c r="A95" s="10"/>
      <c r="B95" s="10" t="s">
        <v>289</v>
      </c>
      <c r="C95" s="10" t="s">
        <v>43</v>
      </c>
      <c r="D95" s="10" t="s">
        <v>146</v>
      </c>
      <c r="E95" s="10" t="s">
        <v>290</v>
      </c>
      <c r="F95" s="10" t="s">
        <v>290</v>
      </c>
      <c r="G95" s="10" t="s">
        <v>176</v>
      </c>
      <c r="H95" s="10" t="s">
        <v>40</v>
      </c>
      <c r="I95" s="10" t="s">
        <v>230</v>
      </c>
      <c r="J95" s="10" t="s">
        <v>102</v>
      </c>
      <c r="K95" s="10" t="s">
        <v>291</v>
      </c>
      <c r="L95" s="10"/>
      <c r="M95" s="10"/>
      <c r="N95" s="10"/>
      <c r="O95" s="10"/>
    </row>
    <row r="96" spans="1:15" ht="12.25" customHeight="1" x14ac:dyDescent="0.25">
      <c r="A96" s="10"/>
      <c r="B96" t="s">
        <v>292</v>
      </c>
      <c r="C96" t="s">
        <v>50</v>
      </c>
      <c r="D96" s="10" t="s">
        <v>293</v>
      </c>
      <c r="E96" s="10" t="s">
        <v>294</v>
      </c>
      <c r="F96" s="10" t="s">
        <v>295</v>
      </c>
      <c r="G96" s="10" t="s">
        <v>176</v>
      </c>
      <c r="H96" s="10" t="s">
        <v>24</v>
      </c>
      <c r="I96" s="10" t="s">
        <v>25</v>
      </c>
      <c r="J96" s="10" t="s">
        <v>33</v>
      </c>
      <c r="K96" t="s">
        <v>296</v>
      </c>
    </row>
    <row r="97" spans="1:20" x14ac:dyDescent="0.25">
      <c r="A97" s="10"/>
      <c r="B97" t="s">
        <v>297</v>
      </c>
      <c r="C97" t="s">
        <v>50</v>
      </c>
      <c r="D97" s="10" t="s">
        <v>298</v>
      </c>
      <c r="E97" s="10" t="s">
        <v>299</v>
      </c>
      <c r="F97" s="10" t="s">
        <v>300</v>
      </c>
      <c r="G97" s="10" t="s">
        <v>176</v>
      </c>
      <c r="H97" s="10" t="s">
        <v>24</v>
      </c>
      <c r="I97" t="s">
        <v>25</v>
      </c>
      <c r="J97" t="s">
        <v>33</v>
      </c>
      <c r="K97" t="s">
        <v>301</v>
      </c>
    </row>
    <row r="98" spans="1:20" x14ac:dyDescent="0.25">
      <c r="A98" s="10"/>
      <c r="B98" t="s">
        <v>302</v>
      </c>
      <c r="C98" t="s">
        <v>50</v>
      </c>
      <c r="D98" s="10" t="s">
        <v>51</v>
      </c>
      <c r="E98" s="10" t="s">
        <v>303</v>
      </c>
      <c r="F98" s="10" t="s">
        <v>304</v>
      </c>
      <c r="G98" s="10" t="s">
        <v>275</v>
      </c>
      <c r="H98" s="10" t="s">
        <v>305</v>
      </c>
      <c r="I98" s="10" t="s">
        <v>25</v>
      </c>
      <c r="J98" s="10" t="s">
        <v>102</v>
      </c>
      <c r="K98" t="s">
        <v>306</v>
      </c>
    </row>
    <row r="99" spans="1:20" x14ac:dyDescent="0.25">
      <c r="A99" s="10"/>
      <c r="B99" s="10" t="s">
        <v>307</v>
      </c>
      <c r="C99" s="10" t="s">
        <v>50</v>
      </c>
      <c r="D99" s="10" t="s">
        <v>51</v>
      </c>
      <c r="E99" s="10" t="s">
        <v>308</v>
      </c>
      <c r="F99" s="10" t="s">
        <v>32</v>
      </c>
      <c r="G99" s="10" t="s">
        <v>309</v>
      </c>
      <c r="H99" s="10" t="s">
        <v>40</v>
      </c>
      <c r="I99" s="10" t="s">
        <v>276</v>
      </c>
      <c r="J99" s="10" t="s">
        <v>33</v>
      </c>
      <c r="K99" s="10" t="s">
        <v>310</v>
      </c>
      <c r="L99" s="10"/>
      <c r="M99" s="10"/>
    </row>
    <row r="100" spans="1:20" x14ac:dyDescent="0.25">
      <c r="A100" s="10"/>
      <c r="B100" s="10" t="s">
        <v>311</v>
      </c>
      <c r="C100" s="10" t="s">
        <v>50</v>
      </c>
      <c r="D100" s="10" t="s">
        <v>312</v>
      </c>
      <c r="E100" s="10" t="s">
        <v>313</v>
      </c>
      <c r="F100" s="10" t="s">
        <v>314</v>
      </c>
      <c r="G100" s="10" t="s">
        <v>315</v>
      </c>
      <c r="H100" s="10" t="s">
        <v>40</v>
      </c>
      <c r="I100" s="10" t="s">
        <v>25</v>
      </c>
      <c r="J100" s="10" t="s">
        <v>33</v>
      </c>
      <c r="K100" s="10" t="s">
        <v>316</v>
      </c>
      <c r="L100" s="10"/>
      <c r="M100" s="10"/>
      <c r="N100" s="10"/>
      <c r="O100" s="10"/>
      <c r="P100" s="10"/>
      <c r="Q100" s="10"/>
      <c r="R100" s="10"/>
      <c r="S100" s="10"/>
      <c r="T100" s="10"/>
    </row>
    <row r="101" spans="1:20" x14ac:dyDescent="0.25">
      <c r="A101" s="10"/>
      <c r="B101" s="14" t="s">
        <v>317</v>
      </c>
      <c r="C101" s="10" t="s">
        <v>50</v>
      </c>
      <c r="D101" s="10" t="s">
        <v>318</v>
      </c>
      <c r="E101" s="10" t="s">
        <v>313</v>
      </c>
      <c r="F101" s="10" t="s">
        <v>314</v>
      </c>
      <c r="G101" s="10" t="s">
        <v>309</v>
      </c>
      <c r="H101" s="10" t="s">
        <v>40</v>
      </c>
      <c r="I101" s="10" t="s">
        <v>25</v>
      </c>
      <c r="J101" s="10" t="s">
        <v>33</v>
      </c>
      <c r="K101" s="10" t="s">
        <v>319</v>
      </c>
      <c r="L101" s="10"/>
      <c r="M101" s="10"/>
      <c r="N101" s="10"/>
      <c r="O101" s="10"/>
      <c r="P101" s="10"/>
      <c r="Q101" s="10"/>
      <c r="R101" s="10"/>
      <c r="S101" s="10"/>
      <c r="T101" s="10"/>
    </row>
    <row r="102" spans="1:20" x14ac:dyDescent="0.25">
      <c r="A102" s="10"/>
      <c r="B102" s="14" t="s">
        <v>320</v>
      </c>
      <c r="C102" s="10" t="s">
        <v>321</v>
      </c>
      <c r="D102" s="10" t="s">
        <v>322</v>
      </c>
      <c r="E102" s="10" t="s">
        <v>323</v>
      </c>
      <c r="F102" s="10" t="s">
        <v>324</v>
      </c>
      <c r="G102" s="10" t="s">
        <v>309</v>
      </c>
      <c r="H102" s="10" t="s">
        <v>325</v>
      </c>
      <c r="I102" s="10" t="s">
        <v>25</v>
      </c>
      <c r="J102" s="10" t="s">
        <v>33</v>
      </c>
      <c r="K102" s="10" t="s">
        <v>319</v>
      </c>
      <c r="L102" s="10"/>
      <c r="M102" s="10"/>
      <c r="N102" s="10"/>
      <c r="O102" s="10"/>
      <c r="P102" s="10"/>
      <c r="Q102" s="10"/>
      <c r="R102" s="10"/>
      <c r="S102" s="10"/>
      <c r="T102" s="10"/>
    </row>
    <row r="103" spans="1:20" x14ac:dyDescent="0.25">
      <c r="A103" s="10"/>
      <c r="B103" t="s">
        <v>326</v>
      </c>
      <c r="C103" t="s">
        <v>50</v>
      </c>
      <c r="D103" t="s">
        <v>327</v>
      </c>
      <c r="E103" s="10" t="s">
        <v>328</v>
      </c>
      <c r="F103" s="10" t="s">
        <v>329</v>
      </c>
      <c r="G103" s="10" t="s">
        <v>176</v>
      </c>
      <c r="H103" s="10" t="s">
        <v>197</v>
      </c>
      <c r="I103" s="10" t="s">
        <v>118</v>
      </c>
      <c r="J103" s="10" t="s">
        <v>102</v>
      </c>
      <c r="K103" t="s">
        <v>330</v>
      </c>
    </row>
    <row r="104" spans="1:20" s="10" customFormat="1" x14ac:dyDescent="0.25">
      <c r="B104" s="10" t="s">
        <v>278</v>
      </c>
      <c r="C104" s="10" t="s">
        <v>50</v>
      </c>
      <c r="D104" s="10" t="s">
        <v>51</v>
      </c>
      <c r="E104" s="10" t="s">
        <v>115</v>
      </c>
      <c r="F104" s="10" t="s">
        <v>32</v>
      </c>
      <c r="G104" s="10" t="s">
        <v>116</v>
      </c>
      <c r="H104" s="10" t="s">
        <v>24</v>
      </c>
      <c r="I104" s="10" t="s">
        <v>118</v>
      </c>
      <c r="J104" s="10" t="s">
        <v>33</v>
      </c>
      <c r="K104" s="10" t="s">
        <v>119</v>
      </c>
    </row>
    <row r="105" spans="1:20" x14ac:dyDescent="0.25">
      <c r="A105" s="10"/>
      <c r="B105" s="10" t="s">
        <v>331</v>
      </c>
      <c r="C105" t="s">
        <v>57</v>
      </c>
      <c r="D105" t="s">
        <v>332</v>
      </c>
      <c r="E105" s="10" t="s">
        <v>333</v>
      </c>
      <c r="F105" s="10" t="s">
        <v>334</v>
      </c>
      <c r="G105" s="10" t="s">
        <v>335</v>
      </c>
      <c r="H105" s="10" t="s">
        <v>24</v>
      </c>
      <c r="I105" s="10" t="s">
        <v>198</v>
      </c>
      <c r="J105" s="10" t="s">
        <v>33</v>
      </c>
      <c r="K105" t="s">
        <v>336</v>
      </c>
    </row>
    <row r="106" spans="1:20" ht="15.5" x14ac:dyDescent="0.25">
      <c r="A106" s="9"/>
      <c r="B106" t="s">
        <v>337</v>
      </c>
      <c r="C106" t="s">
        <v>29</v>
      </c>
      <c r="D106" s="10" t="s">
        <v>30</v>
      </c>
      <c r="E106" s="10" t="s">
        <v>338</v>
      </c>
      <c r="F106" s="10" t="s">
        <v>32</v>
      </c>
      <c r="G106" s="10" t="s">
        <v>339</v>
      </c>
      <c r="H106" s="10" t="s">
        <v>24</v>
      </c>
      <c r="I106" s="10" t="s">
        <v>340</v>
      </c>
      <c r="J106" s="10" t="s">
        <v>102</v>
      </c>
      <c r="K106" t="s">
        <v>341</v>
      </c>
    </row>
    <row r="107" spans="1:20" x14ac:dyDescent="0.25">
      <c r="G107" s="10"/>
      <c r="H107" s="10"/>
      <c r="I107" s="10"/>
      <c r="J107" s="10"/>
    </row>
    <row r="108" spans="1:20" x14ac:dyDescent="0.25">
      <c r="E108" s="10"/>
      <c r="F108" s="10"/>
      <c r="G108" s="10"/>
      <c r="H108" s="10"/>
      <c r="I108" s="10"/>
      <c r="J108" s="10"/>
      <c r="K108" s="10"/>
    </row>
    <row r="109" spans="1:20" ht="15.5" x14ac:dyDescent="0.25">
      <c r="B109" s="19" t="s">
        <v>342</v>
      </c>
      <c r="E109" s="10"/>
      <c r="F109" s="10"/>
      <c r="G109" s="10"/>
      <c r="H109" s="10"/>
      <c r="I109" s="10"/>
      <c r="J109" s="10"/>
      <c r="K109" s="10"/>
    </row>
    <row r="110" spans="1:20" x14ac:dyDescent="0.25">
      <c r="B110" s="21" t="s">
        <v>343</v>
      </c>
    </row>
    <row r="111" spans="1:20" x14ac:dyDescent="0.25">
      <c r="B111" s="21" t="s">
        <v>344</v>
      </c>
    </row>
    <row r="112" spans="1:20" x14ac:dyDescent="0.25">
      <c r="B112" s="21"/>
    </row>
    <row r="114" spans="2:3" s="24" customFormat="1" x14ac:dyDescent="0.25"/>
    <row r="115" spans="2:3" ht="13" x14ac:dyDescent="0.25">
      <c r="B115" s="1" t="s">
        <v>345</v>
      </c>
    </row>
    <row r="116" spans="2:3" x14ac:dyDescent="0.25">
      <c r="B116" t="s">
        <v>346</v>
      </c>
    </row>
    <row r="117" spans="2:3" x14ac:dyDescent="0.25">
      <c r="B117" s="10" t="s">
        <v>347</v>
      </c>
    </row>
    <row r="118" spans="2:3" x14ac:dyDescent="0.25">
      <c r="B118" t="s">
        <v>348</v>
      </c>
    </row>
    <row r="119" spans="2:3" x14ac:dyDescent="0.25">
      <c r="B119" t="s">
        <v>349</v>
      </c>
    </row>
    <row r="120" spans="2:3" x14ac:dyDescent="0.25">
      <c r="B120" t="s">
        <v>350</v>
      </c>
    </row>
    <row r="122" spans="2:3" ht="13" x14ac:dyDescent="0.25">
      <c r="B122" s="1" t="s">
        <v>351</v>
      </c>
    </row>
    <row r="123" spans="2:3" x14ac:dyDescent="0.25">
      <c r="B123" s="10" t="s">
        <v>352</v>
      </c>
    </row>
    <row r="124" spans="2:3" x14ac:dyDescent="0.25">
      <c r="B124" s="10" t="s">
        <v>353</v>
      </c>
    </row>
    <row r="125" spans="2:3" x14ac:dyDescent="0.25">
      <c r="B125" s="10" t="s">
        <v>354</v>
      </c>
      <c r="C125" s="10"/>
    </row>
    <row r="126" spans="2:3" x14ac:dyDescent="0.25">
      <c r="B126" s="10" t="s">
        <v>355</v>
      </c>
      <c r="C126" s="10"/>
    </row>
    <row r="127" spans="2:3" x14ac:dyDescent="0.25">
      <c r="B127" s="10" t="s">
        <v>356</v>
      </c>
      <c r="C127" s="10"/>
    </row>
    <row r="128" spans="2:3" x14ac:dyDescent="0.25">
      <c r="B128" s="10" t="s">
        <v>357</v>
      </c>
      <c r="C128" s="10"/>
    </row>
    <row r="129" spans="2:2" x14ac:dyDescent="0.25">
      <c r="B129" s="1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711DD-FE24-4AE8-ACEF-33B0E878B4A7}">
  <dimension ref="A4:J59"/>
  <sheetViews>
    <sheetView workbookViewId="0">
      <selection activeCell="I55" sqref="I55"/>
    </sheetView>
  </sheetViews>
  <sheetFormatPr defaultRowHeight="12.5" x14ac:dyDescent="0.25"/>
  <sheetData>
    <row r="4" spans="1:9" ht="13" x14ac:dyDescent="0.25">
      <c r="A4" s="1" t="s">
        <v>358</v>
      </c>
      <c r="E4" s="1" t="s">
        <v>359</v>
      </c>
      <c r="I4" s="1" t="s">
        <v>360</v>
      </c>
    </row>
    <row r="5" spans="1:9" x14ac:dyDescent="0.25">
      <c r="A5" t="s">
        <v>361</v>
      </c>
      <c r="C5">
        <v>4</v>
      </c>
      <c r="E5" t="s">
        <v>361</v>
      </c>
      <c r="G5">
        <v>9</v>
      </c>
      <c r="I5" s="10" t="s">
        <v>362</v>
      </c>
    </row>
    <row r="6" spans="1:9" x14ac:dyDescent="0.25">
      <c r="A6" t="s">
        <v>363</v>
      </c>
      <c r="C6">
        <v>4</v>
      </c>
      <c r="E6" t="s">
        <v>363</v>
      </c>
      <c r="G6">
        <v>4</v>
      </c>
    </row>
    <row r="7" spans="1:9" x14ac:dyDescent="0.25">
      <c r="A7" t="s">
        <v>364</v>
      </c>
      <c r="C7">
        <v>4</v>
      </c>
      <c r="E7" t="s">
        <v>364</v>
      </c>
      <c r="G7">
        <v>3</v>
      </c>
      <c r="I7" t="s">
        <v>365</v>
      </c>
    </row>
    <row r="8" spans="1:9" x14ac:dyDescent="0.25">
      <c r="A8" t="s">
        <v>366</v>
      </c>
      <c r="C8">
        <v>2</v>
      </c>
      <c r="E8" t="s">
        <v>366</v>
      </c>
      <c r="G8">
        <v>3</v>
      </c>
      <c r="I8" s="10" t="s">
        <v>367</v>
      </c>
    </row>
    <row r="9" spans="1:9" x14ac:dyDescent="0.25">
      <c r="A9" t="s">
        <v>368</v>
      </c>
      <c r="C9">
        <v>1</v>
      </c>
      <c r="E9" t="s">
        <v>368</v>
      </c>
      <c r="G9">
        <v>1</v>
      </c>
    </row>
    <row r="10" spans="1:9" x14ac:dyDescent="0.25">
      <c r="A10" t="s">
        <v>369</v>
      </c>
      <c r="C10">
        <v>1</v>
      </c>
      <c r="E10" t="s">
        <v>369</v>
      </c>
      <c r="G10">
        <v>1</v>
      </c>
    </row>
    <row r="11" spans="1:9" x14ac:dyDescent="0.25">
      <c r="A11" t="s">
        <v>370</v>
      </c>
      <c r="C11">
        <v>1</v>
      </c>
      <c r="E11" t="s">
        <v>370</v>
      </c>
      <c r="G11">
        <v>1</v>
      </c>
      <c r="I11" s="10"/>
    </row>
    <row r="12" spans="1:9" ht="13" x14ac:dyDescent="0.25">
      <c r="A12" s="1" t="s">
        <v>371</v>
      </c>
      <c r="C12" s="1">
        <v>17</v>
      </c>
      <c r="G12" s="1">
        <v>22</v>
      </c>
    </row>
    <row r="14" spans="1:9" ht="13" x14ac:dyDescent="0.25">
      <c r="A14" s="1" t="s">
        <v>372</v>
      </c>
      <c r="E14" s="1" t="s">
        <v>373</v>
      </c>
      <c r="I14" s="1" t="s">
        <v>360</v>
      </c>
    </row>
    <row r="15" spans="1:9" x14ac:dyDescent="0.25">
      <c r="A15" t="s">
        <v>361</v>
      </c>
      <c r="C15">
        <v>1</v>
      </c>
      <c r="E15" t="s">
        <v>361</v>
      </c>
      <c r="G15">
        <v>1</v>
      </c>
    </row>
    <row r="16" spans="1:9" x14ac:dyDescent="0.25">
      <c r="A16" t="s">
        <v>363</v>
      </c>
      <c r="C16">
        <v>1</v>
      </c>
      <c r="E16" t="s">
        <v>363</v>
      </c>
      <c r="G16">
        <v>1</v>
      </c>
    </row>
    <row r="17" spans="1:9" x14ac:dyDescent="0.25">
      <c r="A17" t="s">
        <v>364</v>
      </c>
      <c r="C17">
        <v>1</v>
      </c>
      <c r="E17" t="s">
        <v>364</v>
      </c>
      <c r="G17">
        <v>1</v>
      </c>
    </row>
    <row r="18" spans="1:9" x14ac:dyDescent="0.25">
      <c r="A18" t="s">
        <v>366</v>
      </c>
      <c r="C18">
        <v>1</v>
      </c>
      <c r="E18" t="s">
        <v>366</v>
      </c>
      <c r="G18">
        <v>1</v>
      </c>
    </row>
    <row r="19" spans="1:9" x14ac:dyDescent="0.25">
      <c r="A19" t="s">
        <v>368</v>
      </c>
      <c r="C19">
        <v>1</v>
      </c>
      <c r="E19" t="s">
        <v>368</v>
      </c>
      <c r="G19">
        <v>1</v>
      </c>
    </row>
    <row r="20" spans="1:9" x14ac:dyDescent="0.25">
      <c r="A20" t="s">
        <v>369</v>
      </c>
      <c r="C20">
        <v>1</v>
      </c>
      <c r="E20" t="s">
        <v>369</v>
      </c>
      <c r="G20">
        <v>1</v>
      </c>
    </row>
    <row r="21" spans="1:9" ht="13" x14ac:dyDescent="0.25">
      <c r="A21" s="1" t="s">
        <v>371</v>
      </c>
      <c r="C21" s="1">
        <v>6</v>
      </c>
      <c r="G21" s="1">
        <v>6</v>
      </c>
    </row>
    <row r="24" spans="1:9" ht="13" x14ac:dyDescent="0.25">
      <c r="A24" s="1" t="s">
        <v>374</v>
      </c>
      <c r="E24" s="1" t="s">
        <v>375</v>
      </c>
      <c r="I24" s="1" t="s">
        <v>360</v>
      </c>
    </row>
    <row r="25" spans="1:9" x14ac:dyDescent="0.25">
      <c r="A25" t="s">
        <v>361</v>
      </c>
      <c r="C25">
        <v>5</v>
      </c>
      <c r="E25" t="s">
        <v>361</v>
      </c>
      <c r="G25">
        <v>5</v>
      </c>
    </row>
    <row r="26" spans="1:9" x14ac:dyDescent="0.25">
      <c r="A26" t="s">
        <v>363</v>
      </c>
      <c r="C26">
        <v>3</v>
      </c>
      <c r="E26" t="s">
        <v>363</v>
      </c>
      <c r="G26">
        <v>3</v>
      </c>
    </row>
    <row r="27" spans="1:9" x14ac:dyDescent="0.25">
      <c r="A27" t="s">
        <v>364</v>
      </c>
      <c r="C27">
        <v>3</v>
      </c>
      <c r="E27" t="s">
        <v>364</v>
      </c>
      <c r="G27">
        <v>3</v>
      </c>
    </row>
    <row r="28" spans="1:9" x14ac:dyDescent="0.25">
      <c r="A28" t="s">
        <v>366</v>
      </c>
      <c r="C28">
        <v>0</v>
      </c>
      <c r="E28" t="s">
        <v>366</v>
      </c>
      <c r="G28">
        <v>1</v>
      </c>
      <c r="I28" t="s">
        <v>376</v>
      </c>
    </row>
    <row r="29" spans="1:9" x14ac:dyDescent="0.25">
      <c r="A29" t="s">
        <v>368</v>
      </c>
      <c r="C29">
        <v>0</v>
      </c>
      <c r="E29" t="s">
        <v>368</v>
      </c>
      <c r="G29">
        <v>1</v>
      </c>
      <c r="I29" t="s">
        <v>376</v>
      </c>
    </row>
    <row r="30" spans="1:9" x14ac:dyDescent="0.25">
      <c r="A30" t="s">
        <v>369</v>
      </c>
      <c r="C30">
        <v>1</v>
      </c>
      <c r="E30" t="s">
        <v>369</v>
      </c>
      <c r="G30">
        <v>1</v>
      </c>
    </row>
    <row r="31" spans="1:9" ht="13" x14ac:dyDescent="0.25">
      <c r="A31" s="1" t="s">
        <v>371</v>
      </c>
      <c r="C31" s="1">
        <v>12</v>
      </c>
      <c r="G31" s="1">
        <v>14</v>
      </c>
    </row>
    <row r="34" spans="1:10" ht="13" x14ac:dyDescent="0.25">
      <c r="A34" s="1" t="s">
        <v>377</v>
      </c>
      <c r="E34" s="1" t="s">
        <v>378</v>
      </c>
      <c r="I34" s="1" t="s">
        <v>360</v>
      </c>
      <c r="J34" s="1" t="s">
        <v>379</v>
      </c>
    </row>
    <row r="35" spans="1:10" ht="14.5" x14ac:dyDescent="0.25">
      <c r="A35" t="s">
        <v>361</v>
      </c>
      <c r="C35">
        <v>14</v>
      </c>
      <c r="E35" s="10" t="s">
        <v>361</v>
      </c>
      <c r="G35">
        <v>4</v>
      </c>
      <c r="I35" s="10" t="s">
        <v>380</v>
      </c>
      <c r="J35" s="27" t="s">
        <v>381</v>
      </c>
    </row>
    <row r="36" spans="1:10" s="10" customFormat="1" ht="14.5" x14ac:dyDescent="0.25">
      <c r="A36" s="10" t="s">
        <v>363</v>
      </c>
      <c r="C36" s="10">
        <v>4</v>
      </c>
      <c r="E36" s="10" t="s">
        <v>363</v>
      </c>
      <c r="G36" s="10">
        <v>8</v>
      </c>
      <c r="I36" s="10" t="s">
        <v>382</v>
      </c>
      <c r="J36" s="27" t="s">
        <v>383</v>
      </c>
    </row>
    <row r="37" spans="1:10" x14ac:dyDescent="0.25">
      <c r="A37" t="s">
        <v>364</v>
      </c>
      <c r="C37">
        <v>9</v>
      </c>
      <c r="E37" t="s">
        <v>364</v>
      </c>
      <c r="G37">
        <v>8</v>
      </c>
      <c r="I37" s="10" t="s">
        <v>365</v>
      </c>
    </row>
    <row r="38" spans="1:10" s="10" customFormat="1" ht="14.5" x14ac:dyDescent="0.25">
      <c r="A38" s="10" t="s">
        <v>366</v>
      </c>
      <c r="C38" s="10">
        <v>7</v>
      </c>
      <c r="E38" s="10" t="s">
        <v>366</v>
      </c>
      <c r="G38" s="10">
        <v>4</v>
      </c>
      <c r="I38" s="10" t="s">
        <v>384</v>
      </c>
      <c r="J38" s="27" t="s">
        <v>385</v>
      </c>
    </row>
    <row r="39" spans="1:10" x14ac:dyDescent="0.25">
      <c r="A39" t="s">
        <v>368</v>
      </c>
      <c r="C39">
        <v>1</v>
      </c>
      <c r="E39" t="s">
        <v>368</v>
      </c>
      <c r="G39">
        <v>1</v>
      </c>
    </row>
    <row r="40" spans="1:10" ht="13" x14ac:dyDescent="0.25">
      <c r="A40" s="1" t="s">
        <v>371</v>
      </c>
      <c r="C40" s="1">
        <f>SUM(C35:C39)</f>
        <v>35</v>
      </c>
      <c r="G40" s="1">
        <f>SUM(G35:G39)</f>
        <v>25</v>
      </c>
      <c r="I40" s="1" t="s">
        <v>386</v>
      </c>
    </row>
    <row r="44" spans="1:10" ht="13" x14ac:dyDescent="0.25">
      <c r="A44" s="1" t="s">
        <v>387</v>
      </c>
      <c r="E44" s="1" t="s">
        <v>387</v>
      </c>
      <c r="I44" s="1" t="s">
        <v>360</v>
      </c>
      <c r="J44" s="1" t="s">
        <v>379</v>
      </c>
    </row>
    <row r="45" spans="1:10" x14ac:dyDescent="0.25">
      <c r="A45" t="s">
        <v>361</v>
      </c>
      <c r="C45">
        <v>1</v>
      </c>
      <c r="E45" t="s">
        <v>361</v>
      </c>
      <c r="G45">
        <v>1</v>
      </c>
      <c r="J45" s="10" t="s">
        <v>388</v>
      </c>
    </row>
    <row r="46" spans="1:10" x14ac:dyDescent="0.25">
      <c r="A46" t="s">
        <v>363</v>
      </c>
      <c r="C46">
        <v>3</v>
      </c>
      <c r="E46" t="s">
        <v>363</v>
      </c>
      <c r="G46">
        <v>3</v>
      </c>
      <c r="J46" s="10" t="s">
        <v>389</v>
      </c>
    </row>
    <row r="47" spans="1:10" x14ac:dyDescent="0.25">
      <c r="A47" s="10" t="s">
        <v>366</v>
      </c>
      <c r="C47">
        <v>3</v>
      </c>
      <c r="E47" s="10" t="s">
        <v>366</v>
      </c>
      <c r="G47">
        <v>5</v>
      </c>
      <c r="I47" s="10" t="s">
        <v>390</v>
      </c>
    </row>
    <row r="48" spans="1:10" ht="13" x14ac:dyDescent="0.25">
      <c r="A48" s="1" t="s">
        <v>371</v>
      </c>
      <c r="C48" s="1">
        <v>7</v>
      </c>
      <c r="G48" s="1">
        <v>9</v>
      </c>
    </row>
    <row r="54" spans="1:9" ht="13" x14ac:dyDescent="0.25">
      <c r="A54" s="1" t="s">
        <v>391</v>
      </c>
      <c r="E54" s="1" t="s">
        <v>392</v>
      </c>
      <c r="I54" s="1" t="s">
        <v>360</v>
      </c>
    </row>
    <row r="55" spans="1:9" x14ac:dyDescent="0.25">
      <c r="A55" t="s">
        <v>361</v>
      </c>
      <c r="C55">
        <v>4</v>
      </c>
      <c r="E55" t="s">
        <v>361</v>
      </c>
      <c r="G55">
        <v>4</v>
      </c>
      <c r="I55" s="10"/>
    </row>
    <row r="56" spans="1:9" x14ac:dyDescent="0.25">
      <c r="A56" t="s">
        <v>363</v>
      </c>
      <c r="C56">
        <v>3</v>
      </c>
      <c r="E56" t="s">
        <v>363</v>
      </c>
      <c r="G56">
        <v>3</v>
      </c>
    </row>
    <row r="57" spans="1:9" x14ac:dyDescent="0.25">
      <c r="A57" t="s">
        <v>364</v>
      </c>
      <c r="C57">
        <v>2</v>
      </c>
      <c r="E57" t="s">
        <v>364</v>
      </c>
      <c r="G57">
        <v>3</v>
      </c>
      <c r="I57" s="10" t="s">
        <v>393</v>
      </c>
    </row>
    <row r="58" spans="1:9" x14ac:dyDescent="0.25">
      <c r="A58" t="s">
        <v>366</v>
      </c>
      <c r="C58">
        <v>4</v>
      </c>
      <c r="E58" t="s">
        <v>366</v>
      </c>
      <c r="G58">
        <v>4</v>
      </c>
    </row>
    <row r="59" spans="1:9" ht="13" x14ac:dyDescent="0.25">
      <c r="A59" s="1" t="s">
        <v>371</v>
      </c>
      <c r="C59" s="1">
        <v>13</v>
      </c>
      <c r="G59" s="1">
        <v>14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VGR Dokument RS" ma:contentTypeID="0x01010006EBECDF67F89F4D8BC5FAF3B8FA559B02001EFE184E61544F4588D99D9A35B9342F" ma:contentTypeVersion="20" ma:contentTypeDescription="" ma:contentTypeScope="" ma:versionID="fee1ff3d84ff196d6bfc0195ec0ff938">
  <xsd:schema xmlns:xsd="http://www.w3.org/2001/XMLSchema" xmlns:xs="http://www.w3.org/2001/XMLSchema" xmlns:p="http://schemas.microsoft.com/office/2006/metadata/properties" xmlns:ns1="http://schemas.microsoft.com/sharepoint/v3" xmlns:ns2="53cfa726-129c-4195-a619-5828708c2e7a" xmlns:ns3="597d7713-8a3d-4bd2-ae30-edced55b2c1b" xmlns:ns6="4552c23f-a756-462f-8287-3ff35245ed68" xmlns:ns7="1da0ab58-2658-48ca-b85a-732467151b14" targetNamespace="http://schemas.microsoft.com/office/2006/metadata/properties" ma:root="true" ma:fieldsID="6dfadd4cb0b7ec1b74e00b36098799f5" ns1:_="" ns2:_="" ns3:_="" ns6:_="" ns7:_="">
    <xsd:import namespace="http://schemas.microsoft.com/sharepoint/v3"/>
    <xsd:import namespace="53cfa726-129c-4195-a619-5828708c2e7a"/>
    <xsd:import namespace="597d7713-8a3d-4bd2-ae30-edced55b2c1b"/>
    <xsd:import namespace="4552c23f-a756-462f-8287-3ff35245ed68"/>
    <xsd:import namespace="1da0ab58-2658-48ca-b85a-732467151b14"/>
    <xsd:element name="properties">
      <xsd:complexType>
        <xsd:sequence>
          <xsd:element name="documentManagement">
            <xsd:complexType>
              <xsd:all>
                <xsd:element ref="ns2:_dlc_DocId" minOccurs="0"/>
                <xsd:element ref="ns2:_dlc_DocIdUrl" minOccurs="0"/>
                <xsd:element ref="ns2:_dlc_DocIdPersistId" minOccurs="0"/>
                <xsd:element ref="ns3:m534ae9efef34a1ab5a1291502fec5e5" minOccurs="0"/>
                <xsd:element ref="ns2:TaxCatchAll" minOccurs="0"/>
                <xsd:element ref="ns2:TaxCatchAllLabel" minOccurs="0"/>
                <xsd:element ref="ns3:a7144f27c6ef407e8fb4465121afbe2b" minOccurs="0"/>
                <xsd:element ref="ns3:ec6953a5eee3424faece5c2353cf0721" minOccurs="0"/>
                <xsd:element ref="ns3:VGR_EgenAmnesindelning" minOccurs="0"/>
                <xsd:element ref="ns2:TaxKeywordTaxHTField" minOccurs="0"/>
                <xsd:element ref="ns3:VGR_DokBeskrivning" minOccurs="0"/>
                <xsd:element ref="ns3:VGR_TillgangligFran" minOccurs="0"/>
                <xsd:element ref="ns3:VGR_TillgangligTill" minOccurs="0"/>
                <xsd:element ref="ns3:VGR_AtkomstRatt" minOccurs="0"/>
                <xsd:element ref="ns3:VGR_Sekretess" minOccurs="0"/>
                <xsd:element ref="ns3:i1597c54c9084fe5ae9163fac681e86b" minOccurs="0"/>
                <xsd:element ref="ns3:VGR_PubliceratAv" minOccurs="0"/>
                <xsd:element ref="ns3:VGR_PubliceratDatum" minOccurs="0"/>
                <xsd:element ref="ns3:VGR_DokStatus" minOccurs="0"/>
                <xsd:element ref="ns3:VGR_DokStatusMessage" minOccurs="0"/>
                <xsd:element ref="ns3:VGR_DokItemId" minOccurs="0"/>
                <xsd:element ref="ns3:VGR_MellanarkivId" minOccurs="0"/>
                <xsd:element ref="ns3:VGR_MellanarkivUrl" minOccurs="0"/>
                <xsd:element ref="ns3:VGR_MellanarkivWebbUrl" minOccurs="0"/>
                <xsd:element ref="ns3:VGR_ArkivDatum" minOccurs="0"/>
                <xsd:element ref="ns3:VGR_Gallras" minOccurs="0"/>
                <xsd:element ref="ns6:iff0133ac3934f858b1ec890ab98b185" minOccurs="0"/>
                <xsd:element ref="ns1:ComplianceAssetId" minOccurs="0"/>
                <xsd:element ref="ns1:_CommentCount" minOccurs="0"/>
                <xsd:element ref="ns1:_LikeCount" minOccurs="0"/>
                <xsd:element ref="ns7:Styrdokument_x0020_V_x00e5_rdsamverkn" minOccurs="0"/>
                <xsd:element ref="ns7:Grupp" minOccurs="0"/>
                <xsd:element ref="ns7:Omr_x00e5_de" minOccurs="0"/>
                <xsd:element ref="ns7:MediaServiceMetadata" minOccurs="0"/>
                <xsd:element ref="ns7:MediaServiceFastMetadata" minOccurs="0"/>
                <xsd:element ref="ns7:Kategori" minOccurs="0"/>
                <xsd:element ref="ns7:Omr_x00e5_de_x0020_f_x00f6_r_x0020_samverkan" minOccurs="0"/>
                <xsd:element ref="ns7:e90e85733edf4598b74e504b1a17e96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plianceAssetId" ma:index="46" nillable="true" ma:displayName="Efterlevnadstillgångs-ID" ma:hidden="true" ma:internalName="ComplianceAssetId" ma:readOnly="true">
      <xsd:simpleType>
        <xsd:restriction base="dms:Text"/>
      </xsd:simpleType>
    </xsd:element>
    <xsd:element name="_CommentCount" ma:index="47" nillable="true" ma:displayName="Antal kommentarer" ma:hidden="true" ma:list="Docs" ma:internalName="_CommentCount" ma:readOnly="true" ma:showField="CommentCount">
      <xsd:simpleType>
        <xsd:restriction base="dms:Lookup"/>
      </xsd:simpleType>
    </xsd:element>
    <xsd:element name="_LikeCount" ma:index="48" nillable="true" ma:displayName="Antal som gillar" ma:hidden="true" ma:list="Docs" ma:internalName="_LikeCount" ma:readOnly="true" ma:showField="LikeCount">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53cfa726-129c-4195-a619-5828708c2e7a" elementFormDefault="qualified">
    <xsd:import namespace="http://schemas.microsoft.com/office/2006/documentManagement/types"/>
    <xsd:import namespace="http://schemas.microsoft.com/office/infopath/2007/PartnerControls"/>
    <xsd:element name="_dlc_DocId" ma:index="8" nillable="true" ma:displayName="Dokument-ID-värde" ma:description="Värdet för dokument-ID som tilldelats till det här objektet." ma:indexed="true" ma:internalName="_dlc_DocId" ma:readOnly="true">
      <xsd:simpleType>
        <xsd:restriction base="dms:Text"/>
      </xsd:simpleType>
    </xsd:element>
    <xsd:element name="_dlc_DocIdUrl" ma:index="9" nillable="true" ma:displayName="Dokument-ID" ma:description="Permanent länk till det här dokumente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Spara ID" ma:description="Behåll ID vid tillägg." ma:hidden="true" ma:internalName="_dlc_DocIdPersistId" ma:readOnly="true">
      <xsd:simpleType>
        <xsd:restriction base="dms:Boolean"/>
      </xsd:simpleType>
    </xsd:element>
    <xsd:element name="TaxCatchAll" ma:index="12" nillable="true" ma:displayName="Taxonomy Catch All Column" ma:hidden="true" ma:list="{f3845eb8-72fb-4c0c-9b85-02396700d4fb}" ma:internalName="TaxCatchAll" ma:showField="CatchAllData" ma:web="53cfa726-129c-4195-a619-5828708c2e7a">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f3845eb8-72fb-4c0c-9b85-02396700d4fb}" ma:internalName="TaxCatchAllLabel" ma:readOnly="true" ma:showField="CatchAllDataLabel" ma:web="53cfa726-129c-4195-a619-5828708c2e7a">
      <xsd:complexType>
        <xsd:complexContent>
          <xsd:extension base="dms:MultiChoiceLookup">
            <xsd:sequence>
              <xsd:element name="Value" type="dms:Lookup" maxOccurs="unbounded" minOccurs="0" nillable="true"/>
            </xsd:sequence>
          </xsd:extension>
        </xsd:complexContent>
      </xsd:complexType>
    </xsd:element>
    <xsd:element name="TaxKeywordTaxHTField" ma:index="20" nillable="true" ma:taxonomy="true" ma:internalName="TaxKeywordTaxHTField" ma:taxonomyFieldName="TaxKeyword" ma:displayName="Företagsnyckelord" ma:fieldId="{23f27201-bee3-471e-b2e7-b64fd8b7ca38}" ma:taxonomyMulti="true" ma:sspId="5c300478-92f1-4a1e-b2db-7f8c75821d37"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97d7713-8a3d-4bd2-ae30-edced55b2c1b" elementFormDefault="qualified">
    <xsd:import namespace="http://schemas.microsoft.com/office/2006/documentManagement/types"/>
    <xsd:import namespace="http://schemas.microsoft.com/office/infopath/2007/PartnerControls"/>
    <xsd:element name="m534ae9efef34a1ab5a1291502fec5e5" ma:index="11" nillable="true" ma:taxonomy="true" ma:internalName="m534ae9efef34a1ab5a1291502fec5e5" ma:taxonomyFieldName="VGR_SkapatEnhet" ma:displayName="Upprättad av enhet" ma:default="" ma:fieldId="{6534ae9e-fef3-4a1a-b5a1-291502fec5e5}" ma:sspId="5c300478-92f1-4a1e-b2db-7f8c75821d37" ma:termSetId="9cea25d0-9008-4d39-abcf-763a6009e600" ma:anchorId="00000000-0000-0000-0000-000000000000" ma:open="false" ma:isKeyword="false">
      <xsd:complexType>
        <xsd:sequence>
          <xsd:element ref="pc:Terms" minOccurs="0" maxOccurs="1"/>
        </xsd:sequence>
      </xsd:complexType>
    </xsd:element>
    <xsd:element name="a7144f27c6ef407e8fb4465121afbe2b" ma:index="15" nillable="true" ma:taxonomy="true" ma:internalName="a7144f27c6ef407e8fb4465121afbe2b" ma:taxonomyFieldName="VGR_UpprattadForEnheter" ma:displayName="Upprättad för enhet" ma:default="" ma:fieldId="{a7144f27-c6ef-407e-8fb4-465121afbe2b}" ma:taxonomyMulti="true" ma:sspId="5c300478-92f1-4a1e-b2db-7f8c75821d37" ma:termSetId="9cea25d0-9008-4d39-abcf-763a6009e600" ma:anchorId="00000000-0000-0000-0000-000000000000" ma:open="false" ma:isKeyword="false">
      <xsd:complexType>
        <xsd:sequence>
          <xsd:element ref="pc:Terms" minOccurs="0" maxOccurs="1"/>
        </xsd:sequence>
      </xsd:complexType>
    </xsd:element>
    <xsd:element name="ec6953a5eee3424faece5c2353cf0721" ma:index="17" nillable="true" ma:taxonomy="true" ma:internalName="ec6953a5eee3424faece5c2353cf0721" ma:taxonomyFieldName="VGR_AmnesIndelning" ma:displayName="Regional ämnesindelning" ma:default="" ma:fieldId="{ec6953a5-eee3-424f-aece-5c2353cf0721}" ma:taxonomyMulti="true" ma:sspId="5c300478-92f1-4a1e-b2db-7f8c75821d37" ma:termSetId="66c52c7a-5036-4d83-ab03-8b3f33605b60" ma:anchorId="00000000-0000-0000-0000-000000000000" ma:open="false" ma:isKeyword="false">
      <xsd:complexType>
        <xsd:sequence>
          <xsd:element ref="pc:Terms" minOccurs="0" maxOccurs="1"/>
        </xsd:sequence>
      </xsd:complexType>
    </xsd:element>
    <xsd:element name="VGR_EgenAmnesindelning" ma:index="19" nillable="true" ma:displayName="Egen ämnesindelning" ma:description="Används för att samla upprättade handlingar utifrån egna ämnesindelningar. Flera ämnen separeras med kommatecken. Används vid publicering på webben." ma:hidden="true" ma:internalName="VGR_EgenAmnesindelning">
      <xsd:simpleType>
        <xsd:restriction base="dms:Text">
          <xsd:maxLength value="255"/>
        </xsd:restriction>
      </xsd:simpleType>
    </xsd:element>
    <xsd:element name="VGR_DokBeskrivning" ma:index="22" nillable="true" ma:displayName="Dokumentbeskrivning" ma:description="Kort beskrivning av innehållet i handlingen." ma:internalName="VGR_DokBeskrivning">
      <xsd:simpleType>
        <xsd:restriction base="dms:Note">
          <xsd:maxLength value="255"/>
        </xsd:restriction>
      </xsd:simpleType>
    </xsd:element>
    <xsd:element name="VGR_TillgangligFran" ma:index="23" nillable="true" ma:displayName="Tillgänglig från" ma:description="Tidpunkt när den upprättade handlingen blir publik och därmed nås från söktjänster och eventuella websidor." ma:format="DateTime" ma:hidden="true" ma:internalName="VGR_TillgangligFran" ma:readOnly="true">
      <xsd:simpleType>
        <xsd:restriction base="dms:DateTime"/>
      </xsd:simpleType>
    </xsd:element>
    <xsd:element name="VGR_TillgangligTill" ma:index="24" nillable="true" ma:displayName="Tillgänglig till" ma:description="Tidpunkt när den upprättade handlingen inte längre är publik och inte längre nås från söktjänster och eventuella websidor." ma:format="DateTime" ma:hidden="true" ma:internalName="VGR_TillgangligTill" ma:readOnly="true">
      <xsd:simpleType>
        <xsd:restriction base="dms:DateTime"/>
      </xsd:simpleType>
    </xsd:element>
    <xsd:element name="VGR_AtkomstRatt" ma:index="25" nillable="true" ma:displayName="Åtkomsträtt (värde)" ma:default="0" ma:description="Vilken spridning den upprättade handlingen ska ha. Vilka som ska kunna komma åt handlingen från mellanarkivet, söktjänster och eventuella websidor." ma:format="Dropdown" ma:hidden="true" ma:internalName="VGR_AtkomstRatt" ma:readOnly="true">
      <xsd:simpleType>
        <xsd:restriction base="dms:Choice">
          <xsd:enumeration value="0"/>
          <xsd:enumeration value="1"/>
          <xsd:enumeration value="2"/>
          <xsd:enumeration value="3"/>
          <xsd:enumeration value="4"/>
        </xsd:restriction>
      </xsd:simpleType>
    </xsd:element>
    <xsd:element name="VGR_Sekretess" ma:index="26" nillable="true" ma:displayName="Skyddskod" ma:default="Allmän handling - Offentlig" ma:description="Skyddsbehov av informationen i den upprättade handlingen. Vid sekretess eller känsliga personuppgifter ska detta anges." ma:format="Dropdown" ma:hidden="true" ma:internalName="VGR_Sekretess" ma:readOnly="true">
      <xsd:simpleType>
        <xsd:restriction base="dms:Choice">
          <xsd:enumeration value="Allmän handling - Offentlig"/>
          <xsd:enumeration value="Sekretess - Allmän handling - skyddad enligt sekretess"/>
          <xsd:enumeration value="GDPR - Allmän handling - skyddad enligt GDPR"/>
        </xsd:restriction>
      </xsd:simpleType>
    </xsd:element>
    <xsd:element name="i1597c54c9084fe5ae9163fac681e86b" ma:index="27" nillable="true" ma:taxonomy="true" ma:internalName="i1597c54c9084fe5ae9163fac681e86b" ma:taxonomyFieldName="VGR_Lagparagraf" ma:displayName="Lagparagraf" ma:default="" ma:fieldId="{21597c54-c908-4fe5-ae91-63fac681e86b}" ma:sspId="5c300478-92f1-4a1e-b2db-7f8c75821d37" ma:termSetId="ddb163ed-d655-4cf1-bb2c-a91ec57f9ce0" ma:anchorId="00000000-0000-0000-0000-000000000000" ma:open="false" ma:isKeyword="false">
      <xsd:complexType>
        <xsd:sequence>
          <xsd:element ref="pc:Terms" minOccurs="0" maxOccurs="1"/>
        </xsd:sequence>
      </xsd:complexType>
    </xsd:element>
    <xsd:element name="VGR_PubliceratAv" ma:index="29" nillable="true" ma:displayName="Upprättad av" ma:description="Inloggad person som upprättat dokumentet" ma:hidden="true" ma:list="UserInfo" ma:SharePointGroup="0" ma:internalName="VGR_PubliceratAv" ma:readOnly="tru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GR_PubliceratDatum" ma:index="30" nillable="true" ma:displayName="Upprättad datum" ma:description="Tidpunkt när dokumentet upprättades och levererades som allmän handling till mellanarkivet" ma:format="DateTime" ma:hidden="true" ma:internalName="VGR_PubliceratDatum" ma:readOnly="true">
      <xsd:simpleType>
        <xsd:restriction base="dms:DateTime"/>
      </xsd:simpleType>
    </xsd:element>
    <xsd:element name="VGR_DokStatus" ma:index="31" nillable="true" ma:displayName="Mellanarkivstatus" ma:default="Arbetsmaterial" ma:description="Statusmärkning för dokument som beskriver var i processen dokumentet finns." ma:format="Dropdown" ma:hidden="true" ma:internalName="VGR_DokStatus" ma:readOnly="true">
      <xsd:simpleType>
        <xsd:restriction base="dms:Choice">
          <xsd:enumeration value="Arbetsmaterial"/>
          <xsd:enumeration value="Väntar på allmän handling"/>
          <xsd:enumeration value="Allmän handling"/>
          <xsd:enumeration value="Fel vid allmän handling"/>
        </xsd:restriction>
      </xsd:simpleType>
    </xsd:element>
    <xsd:element name="VGR_DokStatusMessage" ma:index="34" nillable="true" ma:displayName="Dokumentlogg" ma:hidden="true" ma:internalName="VGR_DokStatusMessage" ma:readOnly="true">
      <xsd:simpleType>
        <xsd:restriction base="dms:Note">
          <xsd:maxLength value="62000"/>
        </xsd:restriction>
      </xsd:simpleType>
    </xsd:element>
    <xsd:element name="VGR_DokItemId" ma:index="35" nillable="true" ma:displayName="DokItemId" ma:hidden="true" ma:internalName="VGR_DokItemId" ma:readOnly="true">
      <xsd:simpleType>
        <xsd:restriction base="dms:Text">
          <xsd:maxLength value="255"/>
        </xsd:restriction>
      </xsd:simpleType>
    </xsd:element>
    <xsd:element name="VGR_MellanarkivId" ma:index="36" nillable="true" ma:displayName="MellanarkivId" ma:hidden="true" ma:internalName="VGR_MellanarkivId" ma:readOnly="true">
      <xsd:simpleType>
        <xsd:restriction base="dms:Text">
          <xsd:maxLength value="255"/>
        </xsd:restriction>
      </xsd:simpleType>
    </xsd:element>
    <xsd:element name="VGR_MellanarkivUrl" ma:index="37" nillable="true" ma:displayName="Arkivlänk" ma:format="Hyperlink" ma:hidden="true" ma:internalName="VGR_Mellanarkiv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VGR_MellanarkivWebbUrl" ma:index="38" nillable="true" ma:displayName="Arkivlänk för webben" ma:hidden="true" ma:internalName="VGR_MellanarkivWebbUrl" ma:readOnly="true">
      <xsd:simpleType>
        <xsd:restriction base="dms:Text">
          <xsd:maxLength value="255"/>
        </xsd:restriction>
      </xsd:simpleType>
    </xsd:element>
    <xsd:element name="VGR_ArkivDatum" ma:index="39" nillable="true" ma:displayName="ArkivDatum" ma:format="DateTime" ma:hidden="true" ma:internalName="VGR_ArkivDatum" ma:readOnly="true">
      <xsd:simpleType>
        <xsd:restriction base="dms:DateTime"/>
      </xsd:simpleType>
    </xsd:element>
    <xsd:element name="VGR_Gallras" ma:index="40" nillable="true" ma:displayName="Gallras" ma:description="" ma:hidden="true" ma:internalName="VGR_Gallras" ma:readOnly="tru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52c23f-a756-462f-8287-3ff35245ed68" elementFormDefault="qualified">
    <xsd:import namespace="http://schemas.microsoft.com/office/2006/documentManagement/types"/>
    <xsd:import namespace="http://schemas.microsoft.com/office/infopath/2007/PartnerControls"/>
    <xsd:element name="iff0133ac3934f858b1ec890ab98b185" ma:index="44" nillable="true" ma:taxonomy="true" ma:internalName="iff0133ac3934f858b1ec890ab98b185" ma:taxonomyFieldName="Handlingstyp_RS" ma:displayName="Handlingstyp RS" ma:fieldId="{2ff0133a-c393-4f85-8b1e-c890ab98b185}" ma:sspId="5c300478-92f1-4a1e-b2db-7f8c75821d37" ma:termSetId="de4697c2-9f06-477d-bb71-fe748a59b61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da0ab58-2658-48ca-b85a-732467151b14" elementFormDefault="qualified">
    <xsd:import namespace="http://schemas.microsoft.com/office/2006/documentManagement/types"/>
    <xsd:import namespace="http://schemas.microsoft.com/office/infopath/2007/PartnerControls"/>
    <xsd:element name="Styrdokument_x0020_V_x00e5_rdsamverkn" ma:index="49" nillable="true" ma:displayName="Styrdokument Vårdsamverkan" ma:description="Dokumenttyper utifrån Riktlinje Gemensamma styrdokument som upprättas mellan kommunerna i Västra Götaland och Västra Götalandsregionen inom hälsa, vård och omsorg" ma:format="Dropdown" ma:internalName="Styrdokument_x0020_V_x00e5_rdsamverkn">
      <xsd:simpleType>
        <xsd:union memberTypes="dms:Text">
          <xsd:simpleType>
            <xsd:restriction base="dms:Choice">
              <xsd:enumeration value="Avtal"/>
              <xsd:enumeration value="Överenskommelse"/>
              <xsd:enumeration value="Samverkansavtal"/>
              <xsd:enumeration value="Utvecklingsstrategi"/>
              <xsd:enumeration value="Handlingsplan"/>
              <xsd:enumeration value="Länsgemensam medicinsk riktlinje"/>
              <xsd:enumeration value="Länsgemensam riktlinje"/>
              <xsd:enumeration value="Länsgemensam"/>
              <xsd:enumeration value="Rutin"/>
              <xsd:enumeration value="Övrigt"/>
              <xsd:enumeration value="Vägledning"/>
            </xsd:restriction>
          </xsd:simpleType>
        </xsd:union>
      </xsd:simpleType>
    </xsd:element>
    <xsd:element name="Grupp" ma:index="50" nillable="true" ma:displayName="Grupp" ma:description="Grupperingar för länsgemensam samverkan" ma:format="Dropdown" ma:internalName="Grupp">
      <xsd:simpleType>
        <xsd:restriction base="dms:Choice">
          <xsd:enumeration value="Kunskapsrådet"/>
          <xsd:enumeration value="Ledningsråd Medicintekniska produkter"/>
          <xsd:enumeration value="Ledningsråd samordnad hälsa, vård och omsorg"/>
          <xsd:enumeration value="Länsgemensam förvaltnings- och utvecklingsorganisation GITS"/>
          <xsd:enumeration value="Politisk beredningsgrupp Medicintekniska produkter"/>
          <xsd:enumeration value="Politiskt samrådsorgan, SRO"/>
          <xsd:enumeration value="Styrgrupp IT i Väst, SITIV"/>
          <xsd:enumeration value="Styrgrupp psykisk hälsa"/>
          <xsd:enumeration value="Vårdsamverkan Västra Götaland, VVG"/>
        </xsd:restriction>
      </xsd:simpleType>
    </xsd:element>
    <xsd:element name="Omr_x00e5_de" ma:index="51" nillable="true" ma:displayName="Område " ma:format="Dropdown" ma:internalName="Omr_x00e5_de">
      <xsd:simpleType>
        <xsd:union memberTypes="dms:Text">
          <xsd:simpleType>
            <xsd:restriction base="dms:Choice">
              <xsd:enumeration value="Hälso- och sjukvårdsavtalet"/>
              <xsd:enumeration value="Färdplan nära vård"/>
              <xsd:enumeration value="Psykisk hälsa"/>
              <xsd:enumeration value="Kvinnofrid"/>
              <xsd:enumeration value="Barn och unga"/>
              <xsd:enumeration value="Samordnad individuell plan"/>
              <xsd:enumeration value="Samverkan vid in- och utskrivning från sjukhus"/>
              <xsd:enumeration value="Avvikelser"/>
            </xsd:restriction>
          </xsd:simpleType>
        </xsd:union>
      </xsd:simpleType>
    </xsd:element>
    <xsd:element name="MediaServiceMetadata" ma:index="52" nillable="true" ma:displayName="MediaServiceMetadata" ma:hidden="true" ma:internalName="MediaServiceMetadata" ma:readOnly="true">
      <xsd:simpleType>
        <xsd:restriction base="dms:Note"/>
      </xsd:simpleType>
    </xsd:element>
    <xsd:element name="MediaServiceFastMetadata" ma:index="53" nillable="true" ma:displayName="MediaServiceFastMetadata" ma:hidden="true" ma:internalName="MediaServiceFastMetadata" ma:readOnly="true">
      <xsd:simpleType>
        <xsd:restriction base="dms:Note"/>
      </xsd:simpleType>
    </xsd:element>
    <xsd:element name="Kategori" ma:index="54" nillable="true" ma:displayName="Kategori" ma:format="Dropdown" ma:internalName="Kategori">
      <xsd:complexType>
        <xsd:complexContent>
          <xsd:extension base="dms:MultiChoice">
            <xsd:sequence>
              <xsd:element name="Value" maxOccurs="unbounded" minOccurs="0" nillable="true">
                <xsd:simpleType>
                  <xsd:restriction base="dms:Choice">
                    <xsd:enumeration value="Nyheter"/>
                    <xsd:enumeration value="Mallar"/>
                    <xsd:enumeration value="Konferens och utbildning"/>
                    <xsd:enumeration value="Möten"/>
                    <xsd:enumeration value="Uppföljning"/>
                    <xsd:enumeration value="Styrdokument"/>
                    <xsd:enumeration value="Rapport"/>
                    <xsd:enumeration value="Mötesanteckningar"/>
                    <xsd:enumeration value="Blankett/formulär"/>
                    <xsd:enumeration value="Uppdragshandling"/>
                    <xsd:enumeration value="Presentationer/information"/>
                    <xsd:enumeration value="Lathund"/>
                    <xsd:enumeration value="Stödmaterial"/>
                    <xsd:enumeration value="Utbildningsmaterial"/>
                  </xsd:restriction>
                </xsd:simpleType>
              </xsd:element>
            </xsd:sequence>
          </xsd:extension>
        </xsd:complexContent>
      </xsd:complexType>
    </xsd:element>
    <xsd:element name="Omr_x00e5_de_x0020_f_x00f6_r_x0020_samverkan" ma:index="55" nillable="true" ma:displayName="Område för samverkan" ma:format="Dropdown" ma:internalName="Omr_x00e5_de_x0020_f_x00f6_r_x0020_samverkan">
      <xsd:complexType>
        <xsd:complexContent>
          <xsd:extension base="dms:MultiChoiceFillIn">
            <xsd:sequence>
              <xsd:element name="Value" maxOccurs="unbounded" minOccurs="0" nillable="true">
                <xsd:simpleType>
                  <xsd:union memberTypes="dms:Text">
                    <xsd:simpleType>
                      <xsd:restriction base="dms:Choice">
                        <xsd:enumeration value="Hälso- och sjukvårdsavtalet"/>
                        <xsd:enumeration value="Färdplan nära vård"/>
                        <xsd:enumeration value="Psykisk hälsa"/>
                        <xsd:enumeration value="Kvinnofrid"/>
                        <xsd:enumeration value="Barn och unga"/>
                        <xsd:enumeration value="Samordnad individuell plan"/>
                        <xsd:enumeration value="Samverkan vid in- och utskrivning från sjukhus"/>
                        <xsd:enumeration value="Avvikelsehantering"/>
                        <xsd:enumeration value="Läkemedel"/>
                        <xsd:enumeration value="Välfärdsteknik i samverkan"/>
                        <xsd:enumeration value="Suicidprevention"/>
                        <xsd:enumeration value="Kunskapsstyrning"/>
                        <xsd:enumeration value="Rehabilitering, habilitering"/>
                        <xsd:enumeration value="Egenvård"/>
                        <xsd:enumeration value="Mobil närvård"/>
                        <xsd:enumeration value="Handlingsplan psykisk hälsa"/>
                        <xsd:enumeration value="Brukarmedverkan"/>
                        <xsd:enumeration value="Covid-19"/>
                        <xsd:enumeration value="Hosavtalet 2017"/>
                      </xsd:restriction>
                    </xsd:simpleType>
                  </xsd:union>
                </xsd:simpleType>
              </xsd:element>
            </xsd:sequence>
          </xsd:extension>
        </xsd:complexContent>
      </xsd:complexType>
    </xsd:element>
    <xsd:element name="e90e85733edf4598b74e504b1a17e96b" ma:index="57" nillable="true" ma:taxonomy="true" ma:internalName="e90e85733edf4598b74e504b1a17e96b" ma:taxonomyFieldName="Styrdokument_x0020_TEST_x0020_HANERADE_x0020_METADATA" ma:displayName="Dokument TEST HANERADE METADATA" ma:readOnly="false" ma:default="" ma:fieldId="{e90e8573-3edf-4598-b74e-504b1a17e96b}" ma:taxonomyMulti="true" ma:sspId="5c300478-92f1-4a1e-b2db-7f8c75821d37" ma:termSetId="6a50c556-963d-4060-8d21-018591c21b8f"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ec6953a5eee3424faece5c2353cf0721 xmlns="597d7713-8a3d-4bd2-ae30-edced55b2c1b">
      <Terms xmlns="http://schemas.microsoft.com/office/infopath/2007/PartnerControls"/>
    </ec6953a5eee3424faece5c2353cf0721>
    <TaxKeywordTaxHTField xmlns="53cfa726-129c-4195-a619-5828708c2e7a">
      <Terms xmlns="http://schemas.microsoft.com/office/infopath/2007/PartnerControls"/>
    </TaxKeywordTaxHTField>
    <VGR_DokBeskrivning xmlns="597d7713-8a3d-4bd2-ae30-edced55b2c1b" xsi:nil="true"/>
    <VGR_EgenAmnesindelning xmlns="597d7713-8a3d-4bd2-ae30-edced55b2c1b" xsi:nil="true"/>
    <Omr_x00e5_de xmlns="1da0ab58-2658-48ca-b85a-732467151b14" xsi:nil="true"/>
    <Omr_x00e5_de_x0020_f_x00f6_r_x0020_samverkan xmlns="1da0ab58-2658-48ca-b85a-732467151b14">
      <Value>Mobil närvård</Value>
    </Omr_x00e5_de_x0020_f_x00f6_r_x0020_samverkan>
    <iff0133ac3934f858b1ec890ab98b185 xmlns="4552c23f-a756-462f-8287-3ff35245ed68">
      <Terms xmlns="http://schemas.microsoft.com/office/infopath/2007/PartnerControls">
        <TermInfo xmlns="http://schemas.microsoft.com/office/infopath/2007/PartnerControls">
          <TermName xmlns="http://schemas.microsoft.com/office/infopath/2007/PartnerControls">Uppföljningsrapport</TermName>
          <TermId xmlns="http://schemas.microsoft.com/office/infopath/2007/PartnerControls">91cad19d-700b-4ee7-a61d-366b9e0f1f19</TermId>
        </TermInfo>
      </Terms>
    </iff0133ac3934f858b1ec890ab98b185>
    <TaxCatchAll xmlns="53cfa726-129c-4195-a619-5828708c2e7a">
      <Value>51</Value>
      <Value>2</Value>
      <Value>1</Value>
    </TaxCatchAll>
    <a7144f27c6ef407e8fb4465121afbe2b xmlns="597d7713-8a3d-4bd2-ae30-edced55b2c1b">
      <Terms xmlns="http://schemas.microsoft.com/office/infopath/2007/PartnerControls">
        <TermInfo xmlns="http://schemas.microsoft.com/office/infopath/2007/PartnerControls">
          <TermName xmlns="http://schemas.microsoft.com/office/infopath/2007/PartnerControls">Västra Götalandsregionen</TermName>
          <TermId xmlns="http://schemas.microsoft.com/office/infopath/2007/PartnerControls">4d2df4ef-426d-4ad7-b9ae-30c86e709bec</TermId>
        </TermInfo>
      </Terms>
    </a7144f27c6ef407e8fb4465121afbe2b>
    <i1597c54c9084fe5ae9163fac681e86b xmlns="597d7713-8a3d-4bd2-ae30-edced55b2c1b">
      <Terms xmlns="http://schemas.microsoft.com/office/infopath/2007/PartnerControls"/>
    </i1597c54c9084fe5ae9163fac681e86b>
    <m534ae9efef34a1ab5a1291502fec5e5 xmlns="597d7713-8a3d-4bd2-ae30-edced55b2c1b">
      <Terms xmlns="http://schemas.microsoft.com/office/infopath/2007/PartnerControls">
        <TermInfo xmlns="http://schemas.microsoft.com/office/infopath/2007/PartnerControls">
          <TermName xmlns="http://schemas.microsoft.com/office/infopath/2007/PartnerControls">Koncernkontoret</TermName>
          <TermId xmlns="http://schemas.microsoft.com/office/infopath/2007/PartnerControls">42c5c970-74bd-4aca-bf45-eefd1cf3e670</TermId>
        </TermInfo>
      </Terms>
    </m534ae9efef34a1ab5a1291502fec5e5>
    <Styrdokument_x0020_V_x00e5_rdsamverkn xmlns="1da0ab58-2658-48ca-b85a-732467151b14" xsi:nil="true"/>
    <Grupp xmlns="1da0ab58-2658-48ca-b85a-732467151b14" xsi:nil="true"/>
    <e90e85733edf4598b74e504b1a17e96b xmlns="1da0ab58-2658-48ca-b85a-732467151b14">
      <Terms xmlns="http://schemas.microsoft.com/office/infopath/2007/PartnerControls"/>
    </e90e85733edf4598b74e504b1a17e96b>
    <Kategori xmlns="1da0ab58-2658-48ca-b85a-732467151b14">
      <Value>Uppföljning</Value>
    </Kategori>
    <VGR_Sekretess xmlns="597d7713-8a3d-4bd2-ae30-edced55b2c1b">Allmän handling - Offentlig</VGR_Sekretess>
    <VGR_AtkomstRatt xmlns="597d7713-8a3d-4bd2-ae30-edced55b2c1b">1</VGR_AtkomstRatt>
    <_dlc_DocId xmlns="53cfa726-129c-4195-a619-5828708c2e7a">RS6895-709264483-551</_dlc_DocId>
    <VGR_DokStatus xmlns="597d7713-8a3d-4bd2-ae30-edced55b2c1b">Väntar på allmän handling</VGR_DokStatus>
    <_dlc_DocIdUrl xmlns="53cfa726-129c-4195-a619-5828708c2e7a">
      <Url>https://vgregion.sharepoint.com/sites/sy-rs-vardsamverkanse/_layouts/15/DocIdRedir.aspx?ID=RS6895-709264483-551</Url>
      <Description>RS6895-709264483-551</Description>
    </_dlc_DocIdUrl>
    <VGR_TillgangligFran xmlns="597d7713-8a3d-4bd2-ae30-edced55b2c1b">2022-04-11T09:25:00+00:00</VGR_TillgangligFran>
    <VGR_TillgangligTill xmlns="597d7713-8a3d-4bd2-ae30-edced55b2c1b">2024-04-11T09:25:00+00:00</VGR_TillgangligTill>
    <VGR_PubliceratAv xmlns="597d7713-8a3d-4bd2-ae30-edced55b2c1b">
      <UserInfo>
        <DisplayName>Josefin Lantz</DisplayName>
        <AccountId>14</AccountId>
        <AccountType/>
      </UserInfo>
    </VGR_PubliceratAv>
    <VGR_PubliceratDatum xmlns="597d7713-8a3d-4bd2-ae30-edced55b2c1b">2022-04-11T09:25:48+00:00</VGR_PubliceratDatum>
    <VGR_DokStatusMessage xmlns="597d7713-8a3d-4bd2-ae30-edced55b2c1b">
2022-04-11 11:25:53: Låst för arkivering
2022-04-11 11:27:38: Väntar på arkivering</VGR_DokStatusMessage>
    <VGR_Gallras xmlns="597d7713-8a3d-4bd2-ae30-edced55b2c1b">Bevaras</VGR_Gallras>
    <VGR_DokItemId xmlns="597d7713-8a3d-4bd2-ae30-edced55b2c1b">d91ed238-9b7b-4ce8-b9ae-425102d0eb06</VGR_DokItemId>
  </documentManagement>
</p:properties>
</file>

<file path=customXml/itemProps1.xml><?xml version="1.0" encoding="utf-8"?>
<ds:datastoreItem xmlns:ds="http://schemas.openxmlformats.org/officeDocument/2006/customXml" ds:itemID="{4A4C563A-FE1B-430D-A815-B2CD744DA861}"/>
</file>

<file path=customXml/itemProps2.xml><?xml version="1.0" encoding="utf-8"?>
<ds:datastoreItem xmlns:ds="http://schemas.openxmlformats.org/officeDocument/2006/customXml" ds:itemID="{6765A4BC-549E-4EE4-9F0C-DB226FDBBAA0}"/>
</file>

<file path=customXml/itemProps3.xml><?xml version="1.0" encoding="utf-8"?>
<ds:datastoreItem xmlns:ds="http://schemas.openxmlformats.org/officeDocument/2006/customXml" ds:itemID="{3C014BA5-CA33-48F0-8982-2548659D3205}"/>
</file>

<file path=customXml/itemProps4.xml><?xml version="1.0" encoding="utf-8"?>
<ds:datastoreItem xmlns:ds="http://schemas.openxmlformats.org/officeDocument/2006/customXml" ds:itemID="{6FEC1E06-467C-4527-8B11-1BAF532681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Sammanställning 2021</vt:lpstr>
      <vt:lpstr>Skillnad 2020-2021 antal team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SAMMANSTÄLLNING genomlysning mobil närvård i Västra Götalandsregionen 2021</dc:title>
  <dc:subject/>
  <dc:creator>Emma Lind</dc:creator>
  <cp:keywords/>
  <dc:description/>
  <cp:lastModifiedBy>Anette Forsberg</cp:lastModifiedBy>
  <cp:revision/>
  <dcterms:created xsi:type="dcterms:W3CDTF">2021-02-05T11:27:25Z</dcterms:created>
  <dcterms:modified xsi:type="dcterms:W3CDTF">2022-04-11T09:19:22Z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0x01010006EBECDF67F89F4D8BC5FAF3B8FA559B02001EFE184E61544F4588D99D9A35B9342F</vt:lpwstr>
  </property>
  <property fmtid="{D5CDD505-2E9C-101B-9397-08002B2CF9AE}" pid="3" name="_dlc_DocIdItemGuid">
    <vt:lpwstr>bd07efd2-b9d1-43df-aa14-7d76a84ce719</vt:lpwstr>
  </property>
  <property fmtid="{D5CDD505-2E9C-101B-9397-08002B2CF9AE}" pid="4" name="VGR_AmnesIndelning">
    <vt:lpwstr/>
  </property>
  <property fmtid="{D5CDD505-2E9C-101B-9397-08002B2CF9AE}" pid="5" name="TaxKeyword">
    <vt:lpwstr/>
  </property>
  <property fmtid="{D5CDD505-2E9C-101B-9397-08002B2CF9AE}" pid="6" name="Handlingstyp_RS">
    <vt:lpwstr>51;#Uppföljningsrapport|91cad19d-700b-4ee7-a61d-366b9e0f1f19</vt:lpwstr>
  </property>
  <property fmtid="{D5CDD505-2E9C-101B-9397-08002B2CF9AE}" pid="7" name="VGR_SkapatEnhet">
    <vt:lpwstr>2;#Koncernkontoret|42c5c970-74bd-4aca-bf45-eefd1cf3e670</vt:lpwstr>
  </property>
  <property fmtid="{D5CDD505-2E9C-101B-9397-08002B2CF9AE}" pid="8" name="Styrdokument TEST HANERADE METADATA">
    <vt:lpwstr/>
  </property>
  <property fmtid="{D5CDD505-2E9C-101B-9397-08002B2CF9AE}" pid="9" name="VGR_UpprattadForEnheter">
    <vt:lpwstr>1;#Västra Götalandsregionen|4d2df4ef-426d-4ad7-b9ae-30c86e709bec</vt:lpwstr>
  </property>
  <property fmtid="{D5CDD505-2E9C-101B-9397-08002B2CF9AE}" pid="10" name="VGR_Lagparagraf">
    <vt:lpwstr/>
  </property>
</Properties>
</file>