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malfr3\Desktop\"/>
    </mc:Choice>
  </mc:AlternateContent>
  <xr:revisionPtr revIDLastSave="0" documentId="8_{9FC8C72A-9006-424C-B040-F6E8D45EF8C7}" xr6:coauthVersionLast="47" xr6:coauthVersionMax="47" xr10:uidLastSave="{00000000-0000-0000-0000-000000000000}"/>
  <bookViews>
    <workbookView xWindow="1440" yWindow="1440" windowWidth="14400" windowHeight="7270" activeTab="1" xr2:uid="{00000000-000D-0000-FFFF-FFFF00000000}"/>
  </bookViews>
  <sheets>
    <sheet name="Beskrivning" sheetId="4" r:id="rId1"/>
    <sheet name="Grundpris" sheetId="1" r:id="rId2"/>
    <sheet name="Jour och beredskap tillägg" sheetId="2" r:id="rId3"/>
    <sheet name="Jour och beredskap ej utfört" sheetId="5" r:id="rId4"/>
    <sheet name="Reseschablon" sheetId="7" r:id="rId5"/>
    <sheet name="Introduktion" sheetId="8" r:id="rId6"/>
    <sheet name="Exempel" sheetId="6" r:id="rId7"/>
  </sheets>
  <definedNames>
    <definedName name="_xlnm._FilterDatabase" localSheetId="2" hidden="1">'Jour och beredskap tillägg'!$A$8:$A$42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6" l="1"/>
  <c r="E12" i="6"/>
  <c r="E14" i="6" l="1"/>
</calcChain>
</file>

<file path=xl/sharedStrings.xml><?xml version="1.0" encoding="utf-8"?>
<sst xmlns="http://schemas.openxmlformats.org/spreadsheetml/2006/main" count="367" uniqueCount="165">
  <si>
    <t>Nationellt artikelsystem</t>
  </si>
  <si>
    <t>AVTAL RS 202203983 -</t>
  </si>
  <si>
    <t>Hyrpersonal inom hälso- och sjukvård för Sveriges regioner</t>
  </si>
  <si>
    <t>Anbudsområde sjuksköterska</t>
  </si>
  <si>
    <t>BESKRIVNING ARTIKLAR</t>
  </si>
  <si>
    <t>Kolumn A Grundpris artikelnummer position 1</t>
  </si>
  <si>
    <t>Position 1 i artikelnumret för grundpris anger vilken zon artikeln gäller för.</t>
  </si>
  <si>
    <t>Kolumn A Grundpris artikelnummer övriga positioner</t>
  </si>
  <si>
    <t>Övriga positioner i artikelnumret utgörs av det nummer som anges för kompetensen i Socialstyrelsens nationella yrkeskodverk. Yrkeskategorikoderna utgår från legitimerade yrkeskategorier som finns i "Registret över hälso- och sjukvårdspersonal", samt från specialistinriktningar för läkare (SOSFS 2015:8) och specialistinriktningar för tandläkare (SOSFS 2017:77).
Specialistinriktningar för sjuksköterskor är hämtade från Socialstyrelsens rapport 'Bedömning av tillgång och efterfrågan på legitimerad personal i hälso- och sjukvård samt tandvård. Planeringsstöd för 2019.</t>
  </si>
  <si>
    <t>Kolumn B Grundpris</t>
  </si>
  <si>
    <t>Artikelnumret ska benämnas enligt kolumn B Artikel</t>
  </si>
  <si>
    <t>Kolumn C Grundpris</t>
  </si>
  <si>
    <t xml:space="preserve">I kolumn C artikelbeskrivning anges ytterligare information för att beskriva artikeln. Den informationen ska inte användas som benämning på artikeln. </t>
  </si>
  <si>
    <t>Jour och beredskap tillägg</t>
  </si>
  <si>
    <t>Position 1 i artikelnumret för tillägg anger vilken zon artikeln gäller för. Artikelnumret ska benämnas enligt kolumn B Artikel. Artiklarna ska användas i kombination med artiklar för grundpris.</t>
  </si>
  <si>
    <t>Jour och beredskap ej utfört arbete</t>
  </si>
  <si>
    <t>Position 1 i artikelnumret för tillägg anger vilken zon artikeln gäller för. Artikelnumret ska benämnas enligt kolumn B Artikel. Artiklarna är fristående och ska inte användas i kombination med artiklar för grundpris.</t>
  </si>
  <si>
    <t>Reseschablon</t>
  </si>
  <si>
    <t>Position 1 i artikelnumret för tillägg anger vilken zon artikeln gäller för. Artikelnumret ska benämnas enligt kolumn B Artikel.</t>
  </si>
  <si>
    <t>Samtliga priser i artikel och priskatalogen kolumn C är beräknade i enlighet med Bilaga Ersättning läkare och sjuksköterskor, uppdaterad 240201</t>
  </si>
  <si>
    <t>RS 202203983- Hyrpersonal inom hälso- och sjukvård för Sveriges regioner</t>
  </si>
  <si>
    <t>En del benämningar på artiklar är långa. I de fall inte hela benämningen är möjlig att hantera i ett affärssystem används så mycket som möjligt</t>
  </si>
  <si>
    <t>av benämningen på artikeln utan förkortningar.</t>
  </si>
  <si>
    <t>Hyrpersonal  hälso- och sjukvård för Sveriges regioner</t>
  </si>
  <si>
    <t>Anbudsområde sjuksköterskor</t>
  </si>
  <si>
    <t>Artikelnummer</t>
  </si>
  <si>
    <t>Artikel (yrkeskategori enl socialstyrelsen)</t>
  </si>
  <si>
    <t>Artikelbeskrivning</t>
  </si>
  <si>
    <t>Pris</t>
  </si>
  <si>
    <t xml:space="preserve">Zon </t>
  </si>
  <si>
    <t>Sjuksköterska zon 1</t>
  </si>
  <si>
    <t>Legitimerad</t>
  </si>
  <si>
    <t>Sjuksköterska zon 2</t>
  </si>
  <si>
    <t>Sjuksköterska zon 3</t>
  </si>
  <si>
    <t>Röntgensjuksköterska zon 1</t>
  </si>
  <si>
    <t>Röntgensjuksköterska zon 2</t>
  </si>
  <si>
    <t>Röntgensjuksköterska zon 3</t>
  </si>
  <si>
    <t>Specialistsjuksköterska  anestesi zon 1</t>
  </si>
  <si>
    <t>anestesisjuksköterska</t>
  </si>
  <si>
    <t>Specialistsjuksköterska  anestesi zon 2</t>
  </si>
  <si>
    <t>Specialistsjuksköterska  anestesi zon 3</t>
  </si>
  <si>
    <t>Barnmorska zon 1</t>
  </si>
  <si>
    <t>Legitimerad, specialistutbildning</t>
  </si>
  <si>
    <t>Barnmorska zon 2</t>
  </si>
  <si>
    <t>Barnmorska zon 3</t>
  </si>
  <si>
    <t>Distriktssjuksköterska zon 1</t>
  </si>
  <si>
    <t>Distriktssjuksköterska</t>
  </si>
  <si>
    <t>Distriktssjuksköterska zon 2</t>
  </si>
  <si>
    <t>Distriktssjuksköterska zon 3</t>
  </si>
  <si>
    <t>Specialistsjuksköterska  intensivvård zon 1</t>
  </si>
  <si>
    <t>intensivvårdssjuksköterska</t>
  </si>
  <si>
    <t>Specialistsjuksköterska  intensivvård zon 2</t>
  </si>
  <si>
    <t>Specialistsjuksköterska  intensivvård zon 3</t>
  </si>
  <si>
    <t>Specialistsjuksköterska  operationssjukvård zon 1</t>
  </si>
  <si>
    <t>operationssjuksköterska</t>
  </si>
  <si>
    <t>Specialistsjuksköterska  operationssjukvård zon 2</t>
  </si>
  <si>
    <t>Specialistsjuksköterska  operationssjukvård zon 3</t>
  </si>
  <si>
    <t>Specialistsjuksköterska  akutsjukvård zon 1</t>
  </si>
  <si>
    <t>akutsjuksköterska</t>
  </si>
  <si>
    <t>Specialistsjuksköterska  akutsjukvård zon 2</t>
  </si>
  <si>
    <t>Specialistsjuksköterska  akutsjukvård zon 3</t>
  </si>
  <si>
    <t>Specialistsjuksköterska  ambulanssjukvård zon 1</t>
  </si>
  <si>
    <t>ambulanssjuksköterska</t>
  </si>
  <si>
    <t>Specialistsjuksköterska  ambulanssjukvård zon 2</t>
  </si>
  <si>
    <t>Specialistsjuksköterska  ambulanssjukvård zon 3</t>
  </si>
  <si>
    <t>Specialistsjuksköterska barn och ungdom zon 1</t>
  </si>
  <si>
    <t>barnsjuksköterska</t>
  </si>
  <si>
    <t>Specialistsjuksköterska barn och ungdom zon 2</t>
  </si>
  <si>
    <t>Specialistsjuksköterska barn och ungdom zon 3</t>
  </si>
  <si>
    <t>Specialistsjuksköterska  diabetesvård zon 1</t>
  </si>
  <si>
    <t>diabetessjuksköterska</t>
  </si>
  <si>
    <t>Specialistsjuksköterska  diabetesvård zon 2</t>
  </si>
  <si>
    <t>Specialistsjuksköterska  diabetesvård zon 3</t>
  </si>
  <si>
    <t>Specialistsjuksköterska  företagshälsovård zon 1</t>
  </si>
  <si>
    <t>företagssjuksköterska</t>
  </si>
  <si>
    <t>Specialistsjuksköterska  företagshälsovård zon 2</t>
  </si>
  <si>
    <t>Specialistsjuksköterska  företagshälsovård zon 3</t>
  </si>
  <si>
    <t>Specialistsjuksköterska  hjärtsjukvård zon 1</t>
  </si>
  <si>
    <t>hjärtsjuksköterska</t>
  </si>
  <si>
    <t>Specialistsjuksköterska  hjärtsjukvård zon 2</t>
  </si>
  <si>
    <t>Specialistsjuksköterska  hjärtsjukvård zon 3</t>
  </si>
  <si>
    <t>Specialistsjuksköterska  infektionssjukvård zon 1</t>
  </si>
  <si>
    <t>infektionssjuksköterska</t>
  </si>
  <si>
    <t>Specialistsjuksköterska  infektionssjukvård zon 2</t>
  </si>
  <si>
    <t>Specialistsjuksköterska  infektionssjukvård zon 3</t>
  </si>
  <si>
    <t>Specialistsjuksköterska  kirurgisk vård zon 1</t>
  </si>
  <si>
    <t>kirurgsjuksköterska</t>
  </si>
  <si>
    <t>Specialistsjuksköterska  kirurgisk vård zon 2</t>
  </si>
  <si>
    <t>Specialistsjuksköterska  kirurgisk vård zon 3</t>
  </si>
  <si>
    <t>Specialistsjuksköterska  medicinsk vård zon 1</t>
  </si>
  <si>
    <t>medicinsjuksköterska</t>
  </si>
  <si>
    <t>Specialistsjuksköterska  medicinsk vård zon 2</t>
  </si>
  <si>
    <t>Specialistsjuksköterska  medicinsk vård zon 3</t>
  </si>
  <si>
    <t>Specialistsjuksköterska  onkologisk vård zon 1</t>
  </si>
  <si>
    <t>onkologisjuksköterska</t>
  </si>
  <si>
    <t>Specialistsjuksköterska  onkologisk  zon 2</t>
  </si>
  <si>
    <t>Specialistsjuksköterska  onkologisk vård zon 3</t>
  </si>
  <si>
    <t>Specialistsjuksköterska  palliativ vård zon 1</t>
  </si>
  <si>
    <t>Specialistsjuksköterska  palliativ vård zon 2</t>
  </si>
  <si>
    <t>Specialistsjuksköterska  palliativ vård zon 3</t>
  </si>
  <si>
    <t>Specialistsjuksköterska  psykiatrisk vård zon 1</t>
  </si>
  <si>
    <t>psykiatrisjuksköterska</t>
  </si>
  <si>
    <t>Specialistsjuksköterska  psykiatrisk vård zon 2</t>
  </si>
  <si>
    <t>Specialistsjuksköterska  psykiatrisk vård zon 3</t>
  </si>
  <si>
    <t>Skolsköterska zon 1</t>
  </si>
  <si>
    <t>Skolsköterska zon 2</t>
  </si>
  <si>
    <t>Skolsköterska zon 3</t>
  </si>
  <si>
    <t>Specialistsjuksköterska  vård av äldre zon 1</t>
  </si>
  <si>
    <t>geriatriksjuksköterska</t>
  </si>
  <si>
    <t>Specialistsjuksköterska  vård av äldre zon 2</t>
  </si>
  <si>
    <t>Specialistsjuksköterska  vård av äldre zon 3</t>
  </si>
  <si>
    <t>Specialistsjuksköterska  ögonsjukvård zon 1</t>
  </si>
  <si>
    <t>ögonsjuksköterska</t>
  </si>
  <si>
    <t>Specialistsjuksköterska  ögonsjukvård zon 3</t>
  </si>
  <si>
    <t>JOUR OCH BEREDSKAP UTFÖRT ARBETE</t>
  </si>
  <si>
    <t>Artikel (Jour och beredskap)</t>
  </si>
  <si>
    <t>Zon</t>
  </si>
  <si>
    <t>Pristillägg Måndag-torsdag 19:00-22:00 (vardagkväll)</t>
  </si>
  <si>
    <t>Pristillägg Måndag-fredag 22:00-06:00 (vardagnatt)</t>
  </si>
  <si>
    <t>Pristillägg Lördag-söndag 06:00-19:00, samt helgdag (dag)</t>
  </si>
  <si>
    <t>Pristillägg Fredag-måndag 22:00-06:00, samt helgdag (natt)</t>
  </si>
  <si>
    <t>Pristillägg Storhelg dag/kväll</t>
  </si>
  <si>
    <t>Pristillägg Storhelg natt 22:00-07:00</t>
  </si>
  <si>
    <t>x2,0 J/B utfört arbete Legitimerad sjuksköterska, röntgensjuksköterska</t>
  </si>
  <si>
    <t>Aktiv tid under jour och beredskap, arbetad tid, alla dagar/tider (x2,0)</t>
  </si>
  <si>
    <t>x2,0 J/B utfört arbete Specialistutbildad sjuksköterska</t>
  </si>
  <si>
    <t>x2,0 J/B utfört arbete Specialistutbildad sjuksköterska OP, BM, IVA, Anestesi, DSK</t>
  </si>
  <si>
    <t>JOUR OCH BEREDSKAP EJ UTFÖRT ARBETE</t>
  </si>
  <si>
    <t>x0,60 J ej utfört arbete Legitimerad sjuksköterska, legitimerad röntgensjuksköterska</t>
  </si>
  <si>
    <t>Jour ej utfört arbete Från kl. 00.00 t om kl 23.59 lördag, söndag, storhelg och helgdag (x0,60)</t>
  </si>
  <si>
    <t>x0,60 J ej utfört arbete Specialistutbildad sjuksköterska</t>
  </si>
  <si>
    <t>x0,60 J ej utfört arbete Specialistutbildad sjuksköterska OP, BM, IVA, Anestesi, DSK</t>
  </si>
  <si>
    <t>x0,30 B ej utfört arbete Legitimerad sjuksköterska, legitimerad röntgensjuksköterska</t>
  </si>
  <si>
    <t>Beredskap ej utfört arbete Från kl. 00.00 t om kl 23.59 lördag, söndag, storhelg och helgdag (x0,30)</t>
  </si>
  <si>
    <t>x0,30 B ej utfört arbete Specialistutbildad sjuksköterska</t>
  </si>
  <si>
    <t>x0,30 B ej utfört arbete Specialistutbildad sjuksköterska OP, BM, IVA, Anestesi, DSK</t>
  </si>
  <si>
    <t>x0,30 J ej utfört arbete Legitimerad sjuksköterska, legitimerad röntgensjuksköterska</t>
  </si>
  <si>
    <t>Jour ej utfört arbete annan tid (x0,30)</t>
  </si>
  <si>
    <t>x0,30 J ej utfört arbete Specialistutbildad sjuksköterska</t>
  </si>
  <si>
    <t>x0,30 J ej utfört arbete Specialistutbildad sjuksköterska OP, BM, IVA, Anestesi, DSK</t>
  </si>
  <si>
    <t>x0,14 B ej utfört arbete Legitimerad sjuksköterska, legitimerad röntgensjuksköterska</t>
  </si>
  <si>
    <t>Beredskap ej utfört arbete annan tid (x0,14)</t>
  </si>
  <si>
    <t>x0,14 B ej utfört arbete Specialistutbildad sjuksköterska</t>
  </si>
  <si>
    <t>x0,14 B ej utfört arbete Specialistutbildad sjuksköterska OP, BM, IVA, Anestesi, DSK</t>
  </si>
  <si>
    <t>Anbudsområde läkare och sjuksköterska</t>
  </si>
  <si>
    <t>Artikel (Reseschablon)</t>
  </si>
  <si>
    <t>Reseschablon (nivå 1) 300-625 km</t>
  </si>
  <si>
    <t>Avstånd enkel resa</t>
  </si>
  <si>
    <t>Reseschablon (nivå 2) 626-900 km</t>
  </si>
  <si>
    <t xml:space="preserve">Reseschablon (nivå 2) 626-900 km </t>
  </si>
  <si>
    <t>Reseschablon (nivå 3) 901-1225 km</t>
  </si>
  <si>
    <t>Reseschablon (nivå 4)1226-  km</t>
  </si>
  <si>
    <t>ARTIKEL OCH PRISKATALOG</t>
  </si>
  <si>
    <t>Exempel 1</t>
  </si>
  <si>
    <t xml:space="preserve">Sjuksköterska ett pass sjukhus vardag kl 14.00-22.00 </t>
  </si>
  <si>
    <t>Stockholms kommun zon 1</t>
  </si>
  <si>
    <t>Artikel</t>
  </si>
  <si>
    <t>Timmar</t>
  </si>
  <si>
    <t>Summa</t>
  </si>
  <si>
    <t>Datum</t>
  </si>
  <si>
    <t>Giltig 2025-01-01 - - 2025-12-31</t>
  </si>
  <si>
    <t>Pristillägg Fredag-söndag 19:00-22:00, samt helgdag (kväll)</t>
  </si>
  <si>
    <t>Specialistsjuksköterska  ögonsjukvård zon 2</t>
  </si>
  <si>
    <t>Introduktion</t>
  </si>
  <si>
    <t>Tid för introduktion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</si>
</sst>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_k_r"/>
  </numFmts>
  <fonts count="11" x14ac:knownFonts="1"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MS Sans Serif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sz val="10"/>
      <color theme="1"/>
      <name val="Calibri"/>
      <family val="2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theme="4" tint="0.79998168889431442"/>
      </patternFill>
    </fill>
  </fills>
  <borders count="10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73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3" fillId="3" borderId="2" xfId="0" applyFont="1" applyFill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3" fontId="2" fillId="0" borderId="0" xfId="0" applyNumberFormat="1" applyFont="1" applyAlignment="1">
      <alignment horizontal="left"/>
    </xf>
    <xf numFmtId="0" fontId="1" fillId="2" borderId="3" xfId="0" applyFont="1" applyFill="1" applyBorder="1"/>
    <xf numFmtId="0" fontId="1" fillId="2" borderId="5" xfId="0" applyFont="1" applyFill="1" applyBorder="1" applyAlignment="1">
      <alignment horizontal="left"/>
    </xf>
    <xf numFmtId="3" fontId="3" fillId="0" borderId="4" xfId="0" applyNumberFormat="1" applyFont="1" applyBorder="1" applyAlignment="1">
      <alignment horizontal="right"/>
    </xf>
    <xf numFmtId="0" fontId="0" fillId="0" borderId="0" xfId="0" applyAlignment="1">
      <alignment vertical="top"/>
    </xf>
    <xf numFmtId="0" fontId="3" fillId="0" borderId="0" xfId="0" applyFont="1" applyAlignment="1">
      <alignment horizontal="left" vertical="top"/>
    </xf>
    <xf numFmtId="0" fontId="7" fillId="4" borderId="0" xfId="0" applyFont="1" applyFill="1" applyAlignment="1">
      <alignment horizontal="left" vertical="top"/>
    </xf>
    <xf numFmtId="0" fontId="8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7" fillId="5" borderId="4" xfId="0" applyFont="1" applyFill="1" applyBorder="1" applyAlignment="1">
      <alignment vertical="top" wrapText="1"/>
    </xf>
    <xf numFmtId="0" fontId="7" fillId="0" borderId="0" xfId="0" applyFont="1" applyAlignment="1">
      <alignment vertical="top"/>
    </xf>
    <xf numFmtId="0" fontId="7" fillId="5" borderId="4" xfId="0" applyFont="1" applyFill="1" applyBorder="1" applyAlignment="1">
      <alignment vertical="top"/>
    </xf>
    <xf numFmtId="0" fontId="6" fillId="5" borderId="6" xfId="0" applyFont="1" applyFill="1" applyBorder="1" applyAlignment="1">
      <alignment vertical="top"/>
    </xf>
    <xf numFmtId="0" fontId="6" fillId="5" borderId="7" xfId="0" applyFont="1" applyFill="1" applyBorder="1" applyAlignment="1">
      <alignment vertical="top"/>
    </xf>
    <xf numFmtId="0" fontId="6" fillId="5" borderId="8" xfId="0" applyFont="1" applyFill="1" applyBorder="1" applyAlignment="1">
      <alignment vertical="top"/>
    </xf>
    <xf numFmtId="0" fontId="6" fillId="5" borderId="9" xfId="0" applyFont="1" applyFill="1" applyBorder="1" applyAlignment="1">
      <alignment vertical="top"/>
    </xf>
    <xf numFmtId="0" fontId="0" fillId="5" borderId="6" xfId="0" applyFill="1" applyBorder="1" applyAlignment="1">
      <alignment vertical="top"/>
    </xf>
    <xf numFmtId="0" fontId="0" fillId="5" borderId="7" xfId="0" applyFill="1" applyBorder="1" applyAlignment="1">
      <alignment vertical="top"/>
    </xf>
    <xf numFmtId="0" fontId="0" fillId="5" borderId="8" xfId="0" applyFill="1" applyBorder="1" applyAlignment="1">
      <alignment vertical="top"/>
    </xf>
    <xf numFmtId="0" fontId="0" fillId="5" borderId="9" xfId="0" applyFill="1" applyBorder="1" applyAlignment="1">
      <alignment vertical="top"/>
    </xf>
    <xf numFmtId="0" fontId="4" fillId="6" borderId="4" xfId="0" applyFont="1" applyFill="1" applyBorder="1" applyAlignment="1">
      <alignment wrapText="1"/>
    </xf>
    <xf numFmtId="0" fontId="4" fillId="0" borderId="4" xfId="0" applyFont="1" applyBorder="1" applyAlignment="1">
      <alignment wrapText="1"/>
    </xf>
    <xf numFmtId="0" fontId="4" fillId="0" borderId="4" xfId="0" applyFont="1" applyBorder="1"/>
    <xf numFmtId="0" fontId="3" fillId="0" borderId="4" xfId="0" applyFont="1" applyBorder="1" applyAlignment="1">
      <alignment horizontal="left"/>
    </xf>
    <xf numFmtId="0" fontId="3" fillId="0" borderId="4" xfId="0" applyFont="1" applyBorder="1"/>
    <xf numFmtId="3" fontId="3" fillId="0" borderId="4" xfId="0" applyNumberFormat="1" applyFont="1" applyBorder="1"/>
    <xf numFmtId="14" fontId="3" fillId="0" borderId="4" xfId="0" applyNumberFormat="1" applyFont="1" applyBorder="1"/>
    <xf numFmtId="0" fontId="3" fillId="0" borderId="4" xfId="0" applyFont="1" applyBorder="1" applyAlignment="1">
      <alignment horizontal="left" vertical="top"/>
    </xf>
    <xf numFmtId="3" fontId="2" fillId="0" borderId="0" xfId="0" applyNumberFormat="1" applyFont="1"/>
    <xf numFmtId="0" fontId="2" fillId="2" borderId="5" xfId="0" applyFont="1" applyFill="1" applyBorder="1"/>
    <xf numFmtId="0" fontId="4" fillId="0" borderId="4" xfId="0" applyFont="1" applyBorder="1" applyAlignment="1">
      <alignment horizontal="left"/>
    </xf>
    <xf numFmtId="0" fontId="9" fillId="3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9" fillId="7" borderId="4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3" fontId="3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0" fontId="2" fillId="2" borderId="1" xfId="0" applyFont="1" applyFill="1" applyBorder="1" applyAlignment="1">
      <alignment horizontal="left"/>
    </xf>
    <xf numFmtId="3" fontId="3" fillId="0" borderId="4" xfId="0" applyNumberFormat="1" applyFont="1" applyFill="1" applyBorder="1" applyAlignment="1">
      <alignment horizontal="right"/>
    </xf>
    <xf numFmtId="0" fontId="0" fillId="0" borderId="0" xfId="0" applyFill="1"/>
    <xf numFmtId="0" fontId="3" fillId="0" borderId="0" xfId="0" applyFont="1" applyFill="1"/>
    <xf numFmtId="3" fontId="3" fillId="0" borderId="0" xfId="0" applyNumberFormat="1" applyFont="1" applyFill="1" applyAlignment="1">
      <alignment horizontal="right"/>
    </xf>
    <xf numFmtId="0" fontId="3" fillId="0" borderId="4" xfId="0" applyFont="1" applyBorder="1" applyAlignment="1">
      <alignment horizontal="center"/>
    </xf>
    <xf numFmtId="1" fontId="3" fillId="0" borderId="0" xfId="0" applyNumberFormat="1" applyFont="1"/>
    <xf numFmtId="0" fontId="3" fillId="0" borderId="0" xfId="0" applyFont="1" applyAlignment="1">
      <alignment horizontal="center"/>
    </xf>
    <xf numFmtId="3" fontId="3" fillId="0" borderId="0" xfId="0" applyNumberFormat="1" applyFont="1" applyFill="1" applyAlignment="1">
      <alignment horizontal="center"/>
    </xf>
    <xf numFmtId="164" fontId="3" fillId="0" borderId="0" xfId="0" applyNumberFormat="1" applyFont="1"/>
    <xf numFmtId="3" fontId="3" fillId="6" borderId="4" xfId="0" applyNumberFormat="1" applyFont="1" applyFill="1" applyBorder="1" applyAlignment="1">
      <alignment horizontal="center" wrapText="1"/>
    </xf>
    <xf numFmtId="2" fontId="3" fillId="8" borderId="4" xfId="0" applyNumberFormat="1" applyFont="1" applyFill="1" applyBorder="1" applyAlignment="1">
      <alignment horizontal="center"/>
    </xf>
    <xf numFmtId="2" fontId="3" fillId="6" borderId="4" xfId="0" applyNumberFormat="1" applyFont="1" applyFill="1" applyBorder="1" applyAlignment="1">
      <alignment horizontal="center" wrapText="1"/>
    </xf>
    <xf numFmtId="1" fontId="3" fillId="0" borderId="0" xfId="0" applyNumberFormat="1" applyFont="1" applyAlignment="1">
      <alignment horizontal="left"/>
    </xf>
    <xf numFmtId="2" fontId="3" fillId="0" borderId="0" xfId="0" applyNumberFormat="1" applyFont="1" applyAlignment="1">
      <alignment horizontal="left"/>
    </xf>
    <xf numFmtId="2" fontId="3" fillId="0" borderId="4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0" fontId="9" fillId="9" borderId="4" xfId="0" applyFont="1" applyFill="1" applyBorder="1" applyAlignment="1">
      <alignment horizontal="left"/>
    </xf>
    <xf numFmtId="0" fontId="0" fillId="8" borderId="4" xfId="0" applyFill="1" applyBorder="1"/>
    <xf numFmtId="164" fontId="0" fillId="8" borderId="4" xfId="0" applyNumberFormat="1" applyFill="1" applyBorder="1" applyAlignment="1">
      <alignment horizontal="right" wrapText="1"/>
    </xf>
    <xf numFmtId="0" fontId="3" fillId="8" borderId="4" xfId="0" applyFont="1" applyFill="1" applyBorder="1" applyAlignment="1">
      <alignment horizontal="left"/>
    </xf>
    <xf numFmtId="0" fontId="4" fillId="8" borderId="4" xfId="0" applyFont="1" applyFill="1" applyBorder="1"/>
    <xf numFmtId="0" fontId="3" fillId="8" borderId="4" xfId="0" applyFont="1" applyFill="1" applyBorder="1"/>
    <xf numFmtId="0" fontId="3" fillId="8" borderId="4" xfId="0" applyFont="1" applyFill="1" applyBorder="1" applyAlignment="1">
      <alignment horizontal="center"/>
    </xf>
    <xf numFmtId="0" fontId="2" fillId="0" borderId="0" xfId="0" applyFont="1" applyFill="1"/>
    <xf numFmtId="2" fontId="3" fillId="0" borderId="0" xfId="0" applyNumberFormat="1" applyFont="1" applyFill="1"/>
  </cellXfs>
  <cellStyles count="2">
    <cellStyle name="Normal" xfId="0" builtinId="0"/>
    <cellStyle name="Normal 2" xfId="1" xr:uid="{00000000-0005-0000-0000-000001000000}"/>
  </cellStyles>
  <dxfs count="34">
    <dxf>
      <numFmt numFmtId="164" formatCode="#,##0\ _k_r"/>
      <fill>
        <patternFill>
          <bgColor theme="9" tint="0.59999389629810485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>
          <bgColor theme="9" tint="0.5999938962981048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>
          <bgColor theme="9" tint="0.5999938962981048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none"/>
      </font>
      <fill>
        <patternFill patternType="solid">
          <fgColor theme="4" tint="0.79998168889431442"/>
          <bgColor theme="9" tint="0.5999938962981048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none"/>
      </font>
      <fill>
        <patternFill>
          <bgColor theme="9" tint="0.5999938962981048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\ _k_r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numFmt numFmtId="164" formatCode="#,##0\ _k_r"/>
      <fill>
        <patternFill patternType="solid">
          <fgColor indexed="64"/>
          <bgColor theme="9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none"/>
      </font>
      <fill>
        <patternFill patternType="solid">
          <fgColor theme="4" tint="0.79998168889431442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2" formatCode="0.00"/>
      <fill>
        <patternFill patternType="solid">
          <fgColor indexed="64"/>
          <bgColor theme="9" tint="0.5999938962981048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name val="Calibri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center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numFmt numFmtId="2" formatCode="0.00"/>
      <fill>
        <patternFill patternType="solid">
          <fgColor indexed="64"/>
          <bgColor theme="9" tint="0.5999938962981048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fill>
        <patternFill>
          <fgColor indexed="64"/>
          <bgColor theme="9" tint="0.5999938962981048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8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calcChain" Target="calcChain.xml" Id="rId11" /><Relationship Type="http://schemas.openxmlformats.org/officeDocument/2006/relationships/worksheet" Target="worksheets/sheet5.xml" Id="rId5" /><Relationship Type="http://schemas.openxmlformats.org/officeDocument/2006/relationships/sharedStrings" Target="sharedStrings.xml" Id="rId10" /><Relationship Type="http://schemas.openxmlformats.org/officeDocument/2006/relationships/worksheet" Target="worksheets/sheet4.xml" Id="rId4" /><Relationship Type="http://schemas.openxmlformats.org/officeDocument/2006/relationships/styles" Target="styles.xml" Id="rId9" 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1" displayName="Tabell1" ref="A7:E73" totalsRowShown="0" headerRowDxfId="33" dataDxfId="32">
  <autoFilter ref="A7:E73" xr:uid="{00000000-0009-0000-0100-000001000000}"/>
  <tableColumns count="5">
    <tableColumn id="2" xr3:uid="{C4081CBE-32DC-444B-BEDF-81917E335CBD}" name="Artikelnummer" dataDxfId="31"/>
    <tableColumn id="16387" xr3:uid="{00000000-0010-0000-0000-000003400000}" name="Artikel (yrkeskategori enl socialstyrelsen)" dataDxfId="30"/>
    <tableColumn id="7" xr3:uid="{00000000-0010-0000-0000-000007000000}" name="Artikelbeskrivning" dataDxfId="29"/>
    <tableColumn id="8" xr3:uid="{00000000-0010-0000-0000-000008000000}" name="Pris" dataDxfId="28"/>
    <tableColumn id="1" xr3:uid="{00000000-0010-0000-0000-000001000000}" name="Zon " dataDxfId="2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l13" displayName="Tabell13" ref="A8:E39" totalsRowShown="0" headerRowDxfId="26" dataDxfId="25">
  <autoFilter ref="A8:E39" xr:uid="{00000000-0009-0000-0100-000002000000}"/>
  <tableColumns count="5">
    <tableColumn id="1" xr3:uid="{2FE96C12-CC19-433B-B6D3-DB08EAF39978}" name="Artikelnummer" dataDxfId="24"/>
    <tableColumn id="16387" xr3:uid="{00000000-0010-0000-0100-000003400000}" name="Artikel (Jour och beredskap)" dataDxfId="23"/>
    <tableColumn id="7" xr3:uid="{00000000-0010-0000-0100-000007000000}" name="Artikelbeskrivning" dataDxfId="22"/>
    <tableColumn id="3" xr3:uid="{43D636DF-6EBA-49A6-98EA-8AC7AC2A9D60}" name="Pris" dataDxfId="21"/>
    <tableColumn id="8" xr3:uid="{00000000-0010-0000-0100-000008000000}" name="Zon" dataDxfId="2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l134" displayName="Tabell134" ref="A8:E44" totalsRowShown="0" headerRowDxfId="19" dataDxfId="18">
  <autoFilter ref="A8:E44" xr:uid="{00000000-0009-0000-0100-000003000000}"/>
  <tableColumns count="5">
    <tableColumn id="2" xr3:uid="{48805C3C-35EF-472D-8E1A-D1A54C65C4AC}" name="Artikelnummer" dataDxfId="17"/>
    <tableColumn id="16387" xr3:uid="{00000000-0010-0000-0200-000003400000}" name="Artikel (Jour och beredskap)" dataDxfId="16"/>
    <tableColumn id="7" xr3:uid="{00000000-0010-0000-0200-000007000000}" name="Artikelbeskrivning" dataDxfId="15"/>
    <tableColumn id="1" xr3:uid="{7CD7E9AB-B58D-457F-AF41-101D16EFCACB}" name="Pris" dataDxfId="14"/>
    <tableColumn id="8" xr3:uid="{00000000-0010-0000-0200-000008000000}" name="Zon" dataDxfId="13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3B62AA2-65E7-4BD1-90AB-78D9D13A6136}" name="Tabell1345" displayName="Tabell1345" ref="A7:E15" totalsRowShown="0" headerRowDxfId="12" dataDxfId="11">
  <autoFilter ref="A7:E15" xr:uid="{03B62AA2-65E7-4BD1-90AB-78D9D13A6136}"/>
  <tableColumns count="5">
    <tableColumn id="1" xr3:uid="{F73055FA-61D5-48CF-968F-8D82527A0593}" name="Artikelnummer" dataDxfId="10"/>
    <tableColumn id="16387" xr3:uid="{36912C3D-8295-4616-85F0-ED57B8FA5E37}" name="Artikel (Reseschablon)" dataDxfId="9"/>
    <tableColumn id="7" xr3:uid="{22ADD4A4-AC71-4503-B974-EC098EAD83E6}" name="Artikelbeskrivning" dataDxfId="8"/>
    <tableColumn id="2" xr3:uid="{948F9623-6ED6-4C9F-AE44-621F55638A45}" name="Pris" dataDxfId="7"/>
    <tableColumn id="8" xr3:uid="{3F857BD4-D272-4965-BD3E-538A89B054C4}" name="Zon" dataDxfId="6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D74230B-F283-48EF-BB32-61D3A571DABD}" name="Tabell13454" displayName="Tabell13454" ref="A7:D8" totalsRowShown="0" headerRowDxfId="5" dataDxfId="4">
  <autoFilter ref="A7:D8" xr:uid="{03B62AA2-65E7-4BD1-90AB-78D9D13A6136}"/>
  <tableColumns count="4">
    <tableColumn id="1" xr3:uid="{EC8EA683-5963-4E35-A59F-EB9145CA59B4}" name="Artikelnummer" dataDxfId="3"/>
    <tableColumn id="16387" xr3:uid="{61838F89-4986-413B-B590-99773FB0C720}" name="Artikel (Reseschablon)" dataDxfId="2"/>
    <tableColumn id="7" xr3:uid="{8B5E450A-67C7-4933-A2C5-E157FA26A896}" name="Artikelbeskrivning" dataDxfId="1"/>
    <tableColumn id="2" xr3:uid="{BFEAD788-4D1F-4F78-8578-6E680A55F02D}" name="Pri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8"/>
  <sheetViews>
    <sheetView workbookViewId="0">
      <selection activeCell="B4" sqref="B4"/>
    </sheetView>
  </sheetViews>
  <sheetFormatPr defaultRowHeight="14.5" x14ac:dyDescent="0.35"/>
  <cols>
    <col min="1" max="1" width="30.6328125" customWidth="1"/>
    <col min="2" max="2" width="93.453125" customWidth="1"/>
  </cols>
  <sheetData>
    <row r="1" spans="1:2" x14ac:dyDescent="0.35">
      <c r="A1" s="8" t="s">
        <v>0</v>
      </c>
      <c r="B1" s="13"/>
    </row>
    <row r="2" spans="1:2" x14ac:dyDescent="0.35">
      <c r="A2" s="14" t="s">
        <v>1</v>
      </c>
      <c r="B2" s="13"/>
    </row>
    <row r="3" spans="1:2" x14ac:dyDescent="0.35">
      <c r="A3" s="14" t="s">
        <v>2</v>
      </c>
      <c r="B3" s="13"/>
    </row>
    <row r="4" spans="1:2" x14ac:dyDescent="0.35">
      <c r="A4" s="14" t="s">
        <v>3</v>
      </c>
      <c r="B4" s="13"/>
    </row>
    <row r="5" spans="1:2" x14ac:dyDescent="0.35">
      <c r="A5" s="14" t="s">
        <v>160</v>
      </c>
      <c r="B5" s="13"/>
    </row>
    <row r="6" spans="1:2" x14ac:dyDescent="0.35">
      <c r="A6" s="13"/>
      <c r="B6" s="13"/>
    </row>
    <row r="7" spans="1:2" ht="18.5" x14ac:dyDescent="0.35">
      <c r="A7" s="15" t="s">
        <v>4</v>
      </c>
      <c r="B7" s="15"/>
    </row>
    <row r="8" spans="1:2" ht="18.5" x14ac:dyDescent="0.35">
      <c r="A8" s="16"/>
      <c r="B8" s="17"/>
    </row>
    <row r="9" spans="1:2" ht="37" x14ac:dyDescent="0.35">
      <c r="A9" s="18" t="s">
        <v>5</v>
      </c>
      <c r="B9" s="18" t="s">
        <v>6</v>
      </c>
    </row>
    <row r="10" spans="1:2" ht="18.5" x14ac:dyDescent="0.35">
      <c r="A10" s="17"/>
      <c r="B10" s="17"/>
    </row>
    <row r="11" spans="1:2" ht="148" x14ac:dyDescent="0.35">
      <c r="A11" s="18" t="s">
        <v>7</v>
      </c>
      <c r="B11" s="18" t="s">
        <v>8</v>
      </c>
    </row>
    <row r="12" spans="1:2" ht="18.5" x14ac:dyDescent="0.35">
      <c r="A12" s="19"/>
      <c r="B12" s="17"/>
    </row>
    <row r="13" spans="1:2" ht="18.5" x14ac:dyDescent="0.35">
      <c r="A13" s="20" t="s">
        <v>9</v>
      </c>
      <c r="B13" s="20" t="s">
        <v>10</v>
      </c>
    </row>
    <row r="14" spans="1:2" ht="18.5" x14ac:dyDescent="0.35">
      <c r="A14" s="19"/>
      <c r="B14" s="19"/>
    </row>
    <row r="15" spans="1:2" ht="37" x14ac:dyDescent="0.35">
      <c r="A15" s="20" t="s">
        <v>11</v>
      </c>
      <c r="B15" s="18" t="s">
        <v>12</v>
      </c>
    </row>
    <row r="16" spans="1:2" ht="18.5" x14ac:dyDescent="0.35">
      <c r="A16" s="19"/>
      <c r="B16" s="19"/>
    </row>
    <row r="17" spans="1:2" ht="55.5" x14ac:dyDescent="0.35">
      <c r="A17" s="18" t="s">
        <v>13</v>
      </c>
      <c r="B17" s="18" t="s">
        <v>14</v>
      </c>
    </row>
    <row r="18" spans="1:2" ht="18.5" x14ac:dyDescent="0.35">
      <c r="A18" s="19"/>
      <c r="B18" s="17"/>
    </row>
    <row r="19" spans="1:2" ht="55.5" x14ac:dyDescent="0.35">
      <c r="A19" s="18" t="s">
        <v>15</v>
      </c>
      <c r="B19" s="18" t="s">
        <v>16</v>
      </c>
    </row>
    <row r="20" spans="1:2" ht="18.5" x14ac:dyDescent="0.35">
      <c r="A20" s="19"/>
      <c r="B20" s="17"/>
    </row>
    <row r="21" spans="1:2" ht="37" x14ac:dyDescent="0.35">
      <c r="A21" s="18" t="s">
        <v>17</v>
      </c>
      <c r="B21" s="18" t="s">
        <v>18</v>
      </c>
    </row>
    <row r="22" spans="1:2" x14ac:dyDescent="0.35">
      <c r="A22" s="13"/>
      <c r="B22" s="13"/>
    </row>
    <row r="23" spans="1:2" x14ac:dyDescent="0.35">
      <c r="A23" s="21" t="s">
        <v>19</v>
      </c>
      <c r="B23" s="22"/>
    </row>
    <row r="24" spans="1:2" x14ac:dyDescent="0.35">
      <c r="A24" s="23" t="s">
        <v>20</v>
      </c>
      <c r="B24" s="24"/>
    </row>
    <row r="25" spans="1:2" x14ac:dyDescent="0.35">
      <c r="A25" s="13"/>
      <c r="B25" s="13"/>
    </row>
    <row r="26" spans="1:2" x14ac:dyDescent="0.35">
      <c r="A26" s="25" t="s">
        <v>21</v>
      </c>
      <c r="B26" s="26"/>
    </row>
    <row r="27" spans="1:2" x14ac:dyDescent="0.35">
      <c r="A27" s="27" t="s">
        <v>22</v>
      </c>
      <c r="B27" s="28"/>
    </row>
    <row r="28" spans="1:2" x14ac:dyDescent="0.35">
      <c r="A28" s="13"/>
      <c r="B28" s="1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3"/>
  <sheetViews>
    <sheetView tabSelected="1" workbookViewId="0">
      <selection activeCell="D56" sqref="D56"/>
    </sheetView>
  </sheetViews>
  <sheetFormatPr defaultColWidth="33.54296875" defaultRowHeight="13" x14ac:dyDescent="0.3"/>
  <cols>
    <col min="1" max="1" width="15.90625" style="7" customWidth="1"/>
    <col min="2" max="2" width="53.6328125" style="3" bestFit="1" customWidth="1"/>
    <col min="3" max="3" width="26.453125" style="3" bestFit="1" customWidth="1"/>
    <col min="4" max="4" width="14.453125" style="45" customWidth="1"/>
    <col min="5" max="5" width="8.54296875" style="54" customWidth="1"/>
    <col min="6" max="6" width="11.36328125" style="3" customWidth="1"/>
    <col min="7" max="16384" width="33.54296875" style="3"/>
  </cols>
  <sheetData>
    <row r="1" spans="1:5" x14ac:dyDescent="0.3">
      <c r="A1" s="8" t="s">
        <v>0</v>
      </c>
    </row>
    <row r="2" spans="1:5" x14ac:dyDescent="0.3">
      <c r="A2" s="7" t="s">
        <v>1</v>
      </c>
    </row>
    <row r="3" spans="1:5" x14ac:dyDescent="0.3">
      <c r="A3" s="7" t="s">
        <v>23</v>
      </c>
      <c r="D3" s="54"/>
      <c r="E3" s="44"/>
    </row>
    <row r="4" spans="1:5" x14ac:dyDescent="0.3">
      <c r="A4" s="7" t="s">
        <v>24</v>
      </c>
      <c r="D4" s="54"/>
      <c r="E4" s="44"/>
    </row>
    <row r="5" spans="1:5" x14ac:dyDescent="0.3">
      <c r="A5" s="14" t="s">
        <v>160</v>
      </c>
      <c r="C5" s="50"/>
      <c r="D5" s="55"/>
    </row>
    <row r="7" spans="1:5" s="1" customFormat="1" x14ac:dyDescent="0.3">
      <c r="A7" s="47" t="s">
        <v>25</v>
      </c>
      <c r="B7" s="1" t="s">
        <v>26</v>
      </c>
      <c r="C7" s="1" t="s">
        <v>27</v>
      </c>
      <c r="D7" s="46" t="s">
        <v>28</v>
      </c>
      <c r="E7" s="44" t="s">
        <v>29</v>
      </c>
    </row>
    <row r="8" spans="1:5" x14ac:dyDescent="0.3">
      <c r="A8" s="5">
        <v>131000</v>
      </c>
      <c r="B8" s="2" t="s">
        <v>30</v>
      </c>
      <c r="C8" s="3" t="s">
        <v>31</v>
      </c>
      <c r="D8" s="54">
        <v>592</v>
      </c>
      <c r="E8" s="54">
        <v>1</v>
      </c>
    </row>
    <row r="9" spans="1:5" x14ac:dyDescent="0.3">
      <c r="A9" s="6">
        <v>231000</v>
      </c>
      <c r="B9" s="2" t="s">
        <v>32</v>
      </c>
      <c r="C9" s="3" t="s">
        <v>31</v>
      </c>
      <c r="D9" s="54">
        <v>634</v>
      </c>
      <c r="E9" s="54">
        <v>2</v>
      </c>
    </row>
    <row r="10" spans="1:5" x14ac:dyDescent="0.3">
      <c r="A10" s="5">
        <v>331000</v>
      </c>
      <c r="B10" s="2" t="s">
        <v>33</v>
      </c>
      <c r="C10" s="3" t="s">
        <v>31</v>
      </c>
      <c r="D10" s="54">
        <v>687</v>
      </c>
      <c r="E10" s="54">
        <v>3</v>
      </c>
    </row>
    <row r="11" spans="1:5" x14ac:dyDescent="0.3">
      <c r="A11" s="6">
        <v>143400</v>
      </c>
      <c r="B11" s="3" t="s">
        <v>34</v>
      </c>
      <c r="C11" s="3" t="s">
        <v>31</v>
      </c>
      <c r="D11" s="54">
        <v>592</v>
      </c>
      <c r="E11" s="54">
        <v>1</v>
      </c>
    </row>
    <row r="12" spans="1:5" x14ac:dyDescent="0.3">
      <c r="A12" s="5">
        <v>243400</v>
      </c>
      <c r="B12" s="3" t="s">
        <v>35</v>
      </c>
      <c r="C12" s="3" t="s">
        <v>31</v>
      </c>
      <c r="D12" s="54">
        <v>634</v>
      </c>
      <c r="E12" s="54">
        <v>2</v>
      </c>
    </row>
    <row r="13" spans="1:5" x14ac:dyDescent="0.3">
      <c r="A13" s="6">
        <v>343400</v>
      </c>
      <c r="B13" s="3" t="s">
        <v>36</v>
      </c>
      <c r="C13" s="3" t="s">
        <v>31</v>
      </c>
      <c r="D13" s="54">
        <v>687</v>
      </c>
      <c r="E13" s="54">
        <v>3</v>
      </c>
    </row>
    <row r="14" spans="1:5" x14ac:dyDescent="0.3">
      <c r="A14" s="5">
        <v>133030</v>
      </c>
      <c r="B14" s="2" t="s">
        <v>37</v>
      </c>
      <c r="C14" s="3" t="s">
        <v>38</v>
      </c>
      <c r="D14" s="54">
        <v>740</v>
      </c>
      <c r="E14" s="54">
        <v>1</v>
      </c>
    </row>
    <row r="15" spans="1:5" x14ac:dyDescent="0.3">
      <c r="A15" s="6">
        <v>233030</v>
      </c>
      <c r="B15" s="2" t="s">
        <v>39</v>
      </c>
      <c r="C15" s="3" t="s">
        <v>38</v>
      </c>
      <c r="D15" s="54">
        <v>792</v>
      </c>
      <c r="E15" s="54">
        <v>2</v>
      </c>
    </row>
    <row r="16" spans="1:5" x14ac:dyDescent="0.3">
      <c r="A16" s="5">
        <v>333030</v>
      </c>
      <c r="B16" s="2" t="s">
        <v>40</v>
      </c>
      <c r="C16" s="3" t="s">
        <v>38</v>
      </c>
      <c r="D16" s="54">
        <v>845</v>
      </c>
      <c r="E16" s="54">
        <v>3</v>
      </c>
    </row>
    <row r="17" spans="1:5" x14ac:dyDescent="0.3">
      <c r="A17" s="6">
        <v>132000</v>
      </c>
      <c r="B17" s="3" t="s">
        <v>41</v>
      </c>
      <c r="C17" s="3" t="s">
        <v>42</v>
      </c>
      <c r="D17" s="54">
        <v>740</v>
      </c>
      <c r="E17" s="54">
        <v>1</v>
      </c>
    </row>
    <row r="18" spans="1:5" x14ac:dyDescent="0.3">
      <c r="A18" s="5">
        <v>232000</v>
      </c>
      <c r="B18" s="2" t="s">
        <v>43</v>
      </c>
      <c r="C18" s="3" t="s">
        <v>42</v>
      </c>
      <c r="D18" s="54">
        <v>792</v>
      </c>
      <c r="E18" s="54">
        <v>2</v>
      </c>
    </row>
    <row r="19" spans="1:5" x14ac:dyDescent="0.3">
      <c r="A19" s="6">
        <v>332000</v>
      </c>
      <c r="B19" s="3" t="s">
        <v>44</v>
      </c>
      <c r="C19" s="3" t="s">
        <v>42</v>
      </c>
      <c r="D19" s="54">
        <v>845</v>
      </c>
      <c r="E19" s="54">
        <v>3</v>
      </c>
    </row>
    <row r="20" spans="1:5" x14ac:dyDescent="0.3">
      <c r="A20" s="5">
        <v>133060</v>
      </c>
      <c r="B20" s="2" t="s">
        <v>45</v>
      </c>
      <c r="C20" s="3" t="s">
        <v>46</v>
      </c>
      <c r="D20" s="54">
        <v>740</v>
      </c>
      <c r="E20" s="54">
        <v>1</v>
      </c>
    </row>
    <row r="21" spans="1:5" x14ac:dyDescent="0.3">
      <c r="A21" s="6">
        <v>233060</v>
      </c>
      <c r="B21" s="2" t="s">
        <v>47</v>
      </c>
      <c r="C21" s="3" t="s">
        <v>46</v>
      </c>
      <c r="D21" s="54">
        <v>792</v>
      </c>
      <c r="E21" s="54">
        <v>2</v>
      </c>
    </row>
    <row r="22" spans="1:5" x14ac:dyDescent="0.3">
      <c r="A22" s="5">
        <v>333060</v>
      </c>
      <c r="B22" s="2" t="s">
        <v>48</v>
      </c>
      <c r="C22" s="3" t="s">
        <v>46</v>
      </c>
      <c r="D22" s="54">
        <v>845</v>
      </c>
      <c r="E22" s="54">
        <v>3</v>
      </c>
    </row>
    <row r="23" spans="1:5" x14ac:dyDescent="0.3">
      <c r="A23" s="6">
        <v>133100</v>
      </c>
      <c r="B23" s="2" t="s">
        <v>49</v>
      </c>
      <c r="C23" s="3" t="s">
        <v>50</v>
      </c>
      <c r="D23" s="54">
        <v>740</v>
      </c>
      <c r="E23" s="54">
        <v>1</v>
      </c>
    </row>
    <row r="24" spans="1:5" x14ac:dyDescent="0.3">
      <c r="A24" s="5">
        <v>233100</v>
      </c>
      <c r="B24" s="2" t="s">
        <v>51</v>
      </c>
      <c r="C24" s="3" t="s">
        <v>50</v>
      </c>
      <c r="D24" s="54">
        <v>792</v>
      </c>
      <c r="E24" s="54">
        <v>2</v>
      </c>
    </row>
    <row r="25" spans="1:5" x14ac:dyDescent="0.3">
      <c r="A25" s="6">
        <v>333100</v>
      </c>
      <c r="B25" s="3" t="s">
        <v>52</v>
      </c>
      <c r="C25" s="3" t="s">
        <v>50</v>
      </c>
      <c r="D25" s="54">
        <v>845</v>
      </c>
      <c r="E25" s="54">
        <v>3</v>
      </c>
    </row>
    <row r="26" spans="1:5" x14ac:dyDescent="0.3">
      <c r="A26" s="5">
        <v>133140</v>
      </c>
      <c r="B26" s="3" t="s">
        <v>53</v>
      </c>
      <c r="C26" s="3" t="s">
        <v>54</v>
      </c>
      <c r="D26" s="54">
        <v>740</v>
      </c>
      <c r="E26" s="54">
        <v>1</v>
      </c>
    </row>
    <row r="27" spans="1:5" x14ac:dyDescent="0.3">
      <c r="A27" s="6">
        <v>233140</v>
      </c>
      <c r="B27" s="3" t="s">
        <v>55</v>
      </c>
      <c r="C27" s="3" t="s">
        <v>54</v>
      </c>
      <c r="D27" s="54">
        <v>792</v>
      </c>
      <c r="E27" s="54">
        <v>2</v>
      </c>
    </row>
    <row r="28" spans="1:5" x14ac:dyDescent="0.3">
      <c r="A28" s="5">
        <v>333140</v>
      </c>
      <c r="B28" s="2" t="s">
        <v>56</v>
      </c>
      <c r="C28" s="3" t="s">
        <v>54</v>
      </c>
      <c r="D28" s="54">
        <v>845</v>
      </c>
      <c r="E28" s="54">
        <v>3</v>
      </c>
    </row>
    <row r="29" spans="1:5" x14ac:dyDescent="0.3">
      <c r="A29" s="6">
        <v>133010</v>
      </c>
      <c r="B29" s="2" t="s">
        <v>57</v>
      </c>
      <c r="C29" s="3" t="s">
        <v>58</v>
      </c>
      <c r="D29" s="54">
        <v>687</v>
      </c>
      <c r="E29" s="54">
        <v>1</v>
      </c>
    </row>
    <row r="30" spans="1:5" x14ac:dyDescent="0.3">
      <c r="A30" s="5">
        <v>233010</v>
      </c>
      <c r="B30" s="2" t="s">
        <v>59</v>
      </c>
      <c r="C30" s="3" t="s">
        <v>58</v>
      </c>
      <c r="D30" s="54">
        <v>740</v>
      </c>
      <c r="E30" s="54">
        <v>2</v>
      </c>
    </row>
    <row r="31" spans="1:5" x14ac:dyDescent="0.3">
      <c r="A31" s="6">
        <v>333010</v>
      </c>
      <c r="B31" s="3" t="s">
        <v>60</v>
      </c>
      <c r="C31" s="3" t="s">
        <v>58</v>
      </c>
      <c r="D31" s="54">
        <v>792</v>
      </c>
      <c r="E31" s="54">
        <v>3</v>
      </c>
    </row>
    <row r="32" spans="1:5" x14ac:dyDescent="0.3">
      <c r="A32" s="5">
        <v>133020</v>
      </c>
      <c r="B32" s="2" t="s">
        <v>61</v>
      </c>
      <c r="C32" s="3" t="s">
        <v>62</v>
      </c>
      <c r="D32" s="54">
        <v>687</v>
      </c>
      <c r="E32" s="54">
        <v>1</v>
      </c>
    </row>
    <row r="33" spans="1:5" x14ac:dyDescent="0.3">
      <c r="A33" s="6">
        <v>233020</v>
      </c>
      <c r="B33" s="3" t="s">
        <v>63</v>
      </c>
      <c r="C33" s="3" t="s">
        <v>62</v>
      </c>
      <c r="D33" s="54">
        <v>740</v>
      </c>
      <c r="E33" s="54">
        <v>2</v>
      </c>
    </row>
    <row r="34" spans="1:5" x14ac:dyDescent="0.3">
      <c r="A34" s="5">
        <v>333020</v>
      </c>
      <c r="B34" s="2" t="s">
        <v>64</v>
      </c>
      <c r="C34" s="3" t="s">
        <v>62</v>
      </c>
      <c r="D34" s="54">
        <v>792</v>
      </c>
      <c r="E34" s="54">
        <v>3</v>
      </c>
    </row>
    <row r="35" spans="1:5" x14ac:dyDescent="0.3">
      <c r="A35" s="6">
        <v>133040</v>
      </c>
      <c r="B35" s="3" t="s">
        <v>65</v>
      </c>
      <c r="C35" s="3" t="s">
        <v>66</v>
      </c>
      <c r="D35" s="54">
        <v>687</v>
      </c>
      <c r="E35" s="54">
        <v>1</v>
      </c>
    </row>
    <row r="36" spans="1:5" x14ac:dyDescent="0.3">
      <c r="A36" s="5">
        <v>233040</v>
      </c>
      <c r="B36" s="3" t="s">
        <v>67</v>
      </c>
      <c r="C36" s="3" t="s">
        <v>66</v>
      </c>
      <c r="D36" s="54">
        <v>740</v>
      </c>
      <c r="E36" s="54">
        <v>2</v>
      </c>
    </row>
    <row r="37" spans="1:5" x14ac:dyDescent="0.3">
      <c r="A37" s="6">
        <v>333040</v>
      </c>
      <c r="B37" s="3" t="s">
        <v>68</v>
      </c>
      <c r="C37" s="3" t="s">
        <v>66</v>
      </c>
      <c r="D37" s="54">
        <v>792</v>
      </c>
      <c r="E37" s="54">
        <v>3</v>
      </c>
    </row>
    <row r="38" spans="1:5" x14ac:dyDescent="0.3">
      <c r="A38" s="5">
        <v>133050</v>
      </c>
      <c r="B38" s="2" t="s">
        <v>69</v>
      </c>
      <c r="C38" s="3" t="s">
        <v>70</v>
      </c>
      <c r="D38" s="54">
        <v>687</v>
      </c>
      <c r="E38" s="54">
        <v>1</v>
      </c>
    </row>
    <row r="39" spans="1:5" x14ac:dyDescent="0.3">
      <c r="A39" s="6">
        <v>233050</v>
      </c>
      <c r="B39" s="2" t="s">
        <v>71</v>
      </c>
      <c r="C39" s="3" t="s">
        <v>70</v>
      </c>
      <c r="D39" s="54">
        <v>740</v>
      </c>
      <c r="E39" s="54">
        <v>2</v>
      </c>
    </row>
    <row r="40" spans="1:5" x14ac:dyDescent="0.3">
      <c r="A40" s="5">
        <v>333050</v>
      </c>
      <c r="B40" s="2" t="s">
        <v>72</v>
      </c>
      <c r="C40" s="3" t="s">
        <v>70</v>
      </c>
      <c r="D40" s="54">
        <v>792</v>
      </c>
      <c r="E40" s="54">
        <v>3</v>
      </c>
    </row>
    <row r="41" spans="1:5" x14ac:dyDescent="0.3">
      <c r="A41" s="6">
        <v>133070</v>
      </c>
      <c r="B41" s="3" t="s">
        <v>73</v>
      </c>
      <c r="C41" s="3" t="s">
        <v>74</v>
      </c>
      <c r="D41" s="54">
        <v>687</v>
      </c>
      <c r="E41" s="54">
        <v>1</v>
      </c>
    </row>
    <row r="42" spans="1:5" x14ac:dyDescent="0.3">
      <c r="A42" s="5">
        <v>233070</v>
      </c>
      <c r="B42" s="3" t="s">
        <v>75</v>
      </c>
      <c r="C42" s="3" t="s">
        <v>74</v>
      </c>
      <c r="D42" s="54">
        <v>740</v>
      </c>
      <c r="E42" s="54">
        <v>2</v>
      </c>
    </row>
    <row r="43" spans="1:5" x14ac:dyDescent="0.3">
      <c r="A43" s="6">
        <v>333070</v>
      </c>
      <c r="B43" s="3" t="s">
        <v>76</v>
      </c>
      <c r="C43" s="3" t="s">
        <v>74</v>
      </c>
      <c r="D43" s="54">
        <v>792</v>
      </c>
      <c r="E43" s="54">
        <v>3</v>
      </c>
    </row>
    <row r="44" spans="1:5" x14ac:dyDescent="0.3">
      <c r="A44" s="5">
        <v>133080</v>
      </c>
      <c r="B44" s="3" t="s">
        <v>77</v>
      </c>
      <c r="C44" s="3" t="s">
        <v>78</v>
      </c>
      <c r="D44" s="54">
        <v>687</v>
      </c>
      <c r="E44" s="54">
        <v>1</v>
      </c>
    </row>
    <row r="45" spans="1:5" x14ac:dyDescent="0.3">
      <c r="A45" s="6">
        <v>233080</v>
      </c>
      <c r="B45" s="3" t="s">
        <v>79</v>
      </c>
      <c r="C45" s="3" t="s">
        <v>78</v>
      </c>
      <c r="D45" s="54">
        <v>740</v>
      </c>
      <c r="E45" s="54">
        <v>2</v>
      </c>
    </row>
    <row r="46" spans="1:5" x14ac:dyDescent="0.3">
      <c r="A46" s="5">
        <v>333080</v>
      </c>
      <c r="B46" s="2" t="s">
        <v>80</v>
      </c>
      <c r="C46" s="3" t="s">
        <v>78</v>
      </c>
      <c r="D46" s="54">
        <v>792</v>
      </c>
      <c r="E46" s="54">
        <v>3</v>
      </c>
    </row>
    <row r="47" spans="1:5" x14ac:dyDescent="0.3">
      <c r="A47" s="6">
        <v>133090</v>
      </c>
      <c r="B47" s="2" t="s">
        <v>81</v>
      </c>
      <c r="C47" s="3" t="s">
        <v>82</v>
      </c>
      <c r="D47" s="54">
        <v>687</v>
      </c>
      <c r="E47" s="54">
        <v>1</v>
      </c>
    </row>
    <row r="48" spans="1:5" x14ac:dyDescent="0.3">
      <c r="A48" s="5">
        <v>233090</v>
      </c>
      <c r="B48" s="2" t="s">
        <v>83</v>
      </c>
      <c r="C48" s="3" t="s">
        <v>82</v>
      </c>
      <c r="D48" s="54">
        <v>740</v>
      </c>
      <c r="E48" s="54">
        <v>2</v>
      </c>
    </row>
    <row r="49" spans="1:5" x14ac:dyDescent="0.3">
      <c r="A49" s="6">
        <v>333090</v>
      </c>
      <c r="B49" s="3" t="s">
        <v>84</v>
      </c>
      <c r="C49" s="3" t="s">
        <v>82</v>
      </c>
      <c r="D49" s="54">
        <v>792</v>
      </c>
      <c r="E49" s="54">
        <v>3</v>
      </c>
    </row>
    <row r="50" spans="1:5" x14ac:dyDescent="0.3">
      <c r="A50" s="5">
        <v>133110</v>
      </c>
      <c r="B50" s="3" t="s">
        <v>85</v>
      </c>
      <c r="C50" s="3" t="s">
        <v>86</v>
      </c>
      <c r="D50" s="54">
        <v>687</v>
      </c>
      <c r="E50" s="54">
        <v>1</v>
      </c>
    </row>
    <row r="51" spans="1:5" x14ac:dyDescent="0.3">
      <c r="A51" s="6">
        <v>233110</v>
      </c>
      <c r="B51" s="3" t="s">
        <v>87</v>
      </c>
      <c r="C51" s="3" t="s">
        <v>86</v>
      </c>
      <c r="D51" s="54">
        <v>740</v>
      </c>
      <c r="E51" s="54">
        <v>2</v>
      </c>
    </row>
    <row r="52" spans="1:5" x14ac:dyDescent="0.3">
      <c r="A52" s="5">
        <v>333110</v>
      </c>
      <c r="B52" s="3" t="s">
        <v>88</v>
      </c>
      <c r="C52" s="3" t="s">
        <v>86</v>
      </c>
      <c r="D52" s="54">
        <v>792</v>
      </c>
      <c r="E52" s="54">
        <v>3</v>
      </c>
    </row>
    <row r="53" spans="1:5" x14ac:dyDescent="0.3">
      <c r="A53" s="6">
        <v>133120</v>
      </c>
      <c r="B53" s="3" t="s">
        <v>89</v>
      </c>
      <c r="C53" s="3" t="s">
        <v>90</v>
      </c>
      <c r="D53" s="54">
        <v>687</v>
      </c>
      <c r="E53" s="54">
        <v>1</v>
      </c>
    </row>
    <row r="54" spans="1:5" x14ac:dyDescent="0.3">
      <c r="A54" s="5">
        <v>233120</v>
      </c>
      <c r="B54" s="2" t="s">
        <v>91</v>
      </c>
      <c r="C54" s="3" t="s">
        <v>90</v>
      </c>
      <c r="D54" s="54">
        <v>740</v>
      </c>
      <c r="E54" s="54">
        <v>2</v>
      </c>
    </row>
    <row r="55" spans="1:5" x14ac:dyDescent="0.3">
      <c r="A55" s="6">
        <v>333120</v>
      </c>
      <c r="B55" s="3" t="s">
        <v>92</v>
      </c>
      <c r="C55" s="3" t="s">
        <v>90</v>
      </c>
      <c r="D55" s="54">
        <v>792</v>
      </c>
      <c r="E55" s="54">
        <v>3</v>
      </c>
    </row>
    <row r="56" spans="1:5" x14ac:dyDescent="0.3">
      <c r="A56" s="5">
        <v>133130</v>
      </c>
      <c r="B56" s="3" t="s">
        <v>93</v>
      </c>
      <c r="C56" s="3" t="s">
        <v>94</v>
      </c>
      <c r="D56" s="54">
        <v>687</v>
      </c>
      <c r="E56" s="54">
        <v>1</v>
      </c>
    </row>
    <row r="57" spans="1:5" x14ac:dyDescent="0.3">
      <c r="A57" s="6">
        <v>233130</v>
      </c>
      <c r="B57" s="3" t="s">
        <v>95</v>
      </c>
      <c r="C57" s="3" t="s">
        <v>94</v>
      </c>
      <c r="D57" s="54">
        <v>740</v>
      </c>
      <c r="E57" s="54">
        <v>2</v>
      </c>
    </row>
    <row r="58" spans="1:5" x14ac:dyDescent="0.3">
      <c r="A58" s="5">
        <v>333130</v>
      </c>
      <c r="B58" s="3" t="s">
        <v>96</v>
      </c>
      <c r="C58" s="3" t="s">
        <v>94</v>
      </c>
      <c r="D58" s="54">
        <v>792</v>
      </c>
      <c r="E58" s="54">
        <v>3</v>
      </c>
    </row>
    <row r="59" spans="1:5" x14ac:dyDescent="0.3">
      <c r="A59" s="6">
        <v>133160</v>
      </c>
      <c r="B59" s="3" t="s">
        <v>97</v>
      </c>
      <c r="D59" s="54">
        <v>687</v>
      </c>
      <c r="E59" s="54">
        <v>1</v>
      </c>
    </row>
    <row r="60" spans="1:5" x14ac:dyDescent="0.3">
      <c r="A60" s="5">
        <v>233160</v>
      </c>
      <c r="B60" s="3" t="s">
        <v>98</v>
      </c>
      <c r="D60" s="54">
        <v>740</v>
      </c>
      <c r="E60" s="54">
        <v>2</v>
      </c>
    </row>
    <row r="61" spans="1:5" x14ac:dyDescent="0.3">
      <c r="A61" s="6">
        <v>333160</v>
      </c>
      <c r="B61" s="3" t="s">
        <v>99</v>
      </c>
      <c r="D61" s="54">
        <v>792</v>
      </c>
      <c r="E61" s="54">
        <v>3</v>
      </c>
    </row>
    <row r="62" spans="1:5" x14ac:dyDescent="0.3">
      <c r="A62" s="5">
        <v>133180</v>
      </c>
      <c r="B62" s="2" t="s">
        <v>100</v>
      </c>
      <c r="C62" s="3" t="s">
        <v>101</v>
      </c>
      <c r="D62" s="54">
        <v>687</v>
      </c>
      <c r="E62" s="54">
        <v>1</v>
      </c>
    </row>
    <row r="63" spans="1:5" x14ac:dyDescent="0.3">
      <c r="A63" s="6">
        <v>233180</v>
      </c>
      <c r="B63" s="3" t="s">
        <v>102</v>
      </c>
      <c r="C63" s="3" t="s">
        <v>101</v>
      </c>
      <c r="D63" s="54">
        <v>740</v>
      </c>
      <c r="E63" s="54">
        <v>2</v>
      </c>
    </row>
    <row r="64" spans="1:5" x14ac:dyDescent="0.3">
      <c r="A64" s="5">
        <v>333180</v>
      </c>
      <c r="B64" s="3" t="s">
        <v>103</v>
      </c>
      <c r="C64" s="3" t="s">
        <v>101</v>
      </c>
      <c r="D64" s="54">
        <v>792</v>
      </c>
      <c r="E64" s="54">
        <v>3</v>
      </c>
    </row>
    <row r="65" spans="1:5" x14ac:dyDescent="0.3">
      <c r="A65" s="6">
        <v>133190</v>
      </c>
      <c r="B65" s="3" t="s">
        <v>104</v>
      </c>
      <c r="D65" s="54">
        <v>687</v>
      </c>
      <c r="E65" s="54">
        <v>1</v>
      </c>
    </row>
    <row r="66" spans="1:5" x14ac:dyDescent="0.3">
      <c r="A66" s="5">
        <v>233190</v>
      </c>
      <c r="B66" s="3" t="s">
        <v>105</v>
      </c>
      <c r="D66" s="54">
        <v>740</v>
      </c>
      <c r="E66" s="54">
        <v>2</v>
      </c>
    </row>
    <row r="67" spans="1:5" x14ac:dyDescent="0.3">
      <c r="A67" s="6">
        <v>333190</v>
      </c>
      <c r="B67" s="3" t="s">
        <v>106</v>
      </c>
      <c r="D67" s="54">
        <v>792</v>
      </c>
      <c r="E67" s="54">
        <v>3</v>
      </c>
    </row>
    <row r="68" spans="1:5" x14ac:dyDescent="0.3">
      <c r="A68" s="6">
        <v>133200</v>
      </c>
      <c r="B68" s="3" t="s">
        <v>107</v>
      </c>
      <c r="C68" s="3" t="s">
        <v>108</v>
      </c>
      <c r="D68" s="54">
        <v>687</v>
      </c>
      <c r="E68" s="54">
        <v>1</v>
      </c>
    </row>
    <row r="69" spans="1:5" x14ac:dyDescent="0.3">
      <c r="A69" s="6">
        <v>233200</v>
      </c>
      <c r="B69" s="3" t="s">
        <v>109</v>
      </c>
      <c r="C69" s="3" t="s">
        <v>108</v>
      </c>
      <c r="D69" s="54">
        <v>740</v>
      </c>
      <c r="E69" s="54">
        <v>2</v>
      </c>
    </row>
    <row r="70" spans="1:5" x14ac:dyDescent="0.3">
      <c r="A70" s="5">
        <v>333200</v>
      </c>
      <c r="B70" s="3" t="s">
        <v>110</v>
      </c>
      <c r="C70" s="3" t="s">
        <v>108</v>
      </c>
      <c r="D70" s="54">
        <v>792</v>
      </c>
      <c r="E70" s="54">
        <v>3</v>
      </c>
    </row>
    <row r="71" spans="1:5" x14ac:dyDescent="0.3">
      <c r="A71" s="6">
        <v>133210</v>
      </c>
      <c r="B71" s="3" t="s">
        <v>111</v>
      </c>
      <c r="C71" s="3" t="s">
        <v>112</v>
      </c>
      <c r="D71" s="54">
        <v>687</v>
      </c>
      <c r="E71" s="54">
        <v>1</v>
      </c>
    </row>
    <row r="72" spans="1:5" x14ac:dyDescent="0.3">
      <c r="A72" s="5">
        <v>233210</v>
      </c>
      <c r="B72" s="3" t="s">
        <v>162</v>
      </c>
      <c r="C72" s="3" t="s">
        <v>112</v>
      </c>
      <c r="D72" s="54">
        <v>740</v>
      </c>
      <c r="E72" s="54">
        <v>2</v>
      </c>
    </row>
    <row r="73" spans="1:5" x14ac:dyDescent="0.3">
      <c r="A73" s="6">
        <v>333210</v>
      </c>
      <c r="B73" s="3" t="s">
        <v>113</v>
      </c>
      <c r="C73" s="3" t="s">
        <v>112</v>
      </c>
      <c r="D73" s="54">
        <v>792</v>
      </c>
      <c r="E73" s="54">
        <v>3</v>
      </c>
    </row>
  </sheetData>
  <phoneticPr fontId="10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9"/>
  <sheetViews>
    <sheetView topLeftCell="B1" workbookViewId="0">
      <selection activeCell="D19" sqref="D19"/>
    </sheetView>
  </sheetViews>
  <sheetFormatPr defaultColWidth="33.54296875" defaultRowHeight="13" x14ac:dyDescent="0.3"/>
  <cols>
    <col min="1" max="1" width="8.453125" style="3" customWidth="1"/>
    <col min="2" max="2" width="76.453125" style="3" customWidth="1"/>
    <col min="3" max="3" width="82.36328125" style="3" bestFit="1" customWidth="1"/>
    <col min="4" max="4" width="6.453125" style="4" bestFit="1" customWidth="1"/>
    <col min="5" max="5" width="6.08984375" style="4" bestFit="1" customWidth="1"/>
    <col min="6" max="6" width="13.08984375" style="3" customWidth="1"/>
    <col min="7" max="16384" width="33.54296875" style="3"/>
  </cols>
  <sheetData>
    <row r="1" spans="1:7" x14ac:dyDescent="0.3">
      <c r="A1" s="8" t="s">
        <v>0</v>
      </c>
    </row>
    <row r="2" spans="1:7" x14ac:dyDescent="0.3">
      <c r="A2" s="7" t="s">
        <v>1</v>
      </c>
    </row>
    <row r="3" spans="1:7" x14ac:dyDescent="0.3">
      <c r="A3" s="7" t="s">
        <v>2</v>
      </c>
    </row>
    <row r="4" spans="1:7" x14ac:dyDescent="0.3">
      <c r="A4" s="7" t="s">
        <v>24</v>
      </c>
      <c r="E4" s="3"/>
    </row>
    <row r="5" spans="1:7" x14ac:dyDescent="0.3">
      <c r="A5" s="14" t="s">
        <v>160</v>
      </c>
      <c r="E5" s="3"/>
    </row>
    <row r="6" spans="1:7" x14ac:dyDescent="0.3">
      <c r="A6" s="7"/>
    </row>
    <row r="7" spans="1:7" x14ac:dyDescent="0.3">
      <c r="A7" s="7"/>
      <c r="B7" s="10" t="s">
        <v>114</v>
      </c>
    </row>
    <row r="8" spans="1:7" s="1" customFormat="1" x14ac:dyDescent="0.3">
      <c r="A8" s="38" t="s">
        <v>25</v>
      </c>
      <c r="B8" s="1" t="s">
        <v>115</v>
      </c>
      <c r="C8" s="1" t="s">
        <v>27</v>
      </c>
      <c r="D8" s="9" t="s">
        <v>28</v>
      </c>
      <c r="E8" s="9" t="s">
        <v>116</v>
      </c>
    </row>
    <row r="9" spans="1:7" x14ac:dyDescent="0.3">
      <c r="A9" s="32">
        <v>1600</v>
      </c>
      <c r="B9" s="30" t="s">
        <v>117</v>
      </c>
      <c r="C9" s="33" t="s">
        <v>117</v>
      </c>
      <c r="D9" s="63">
        <v>36</v>
      </c>
      <c r="E9" s="52">
        <v>1</v>
      </c>
      <c r="G9" s="60"/>
    </row>
    <row r="10" spans="1:7" x14ac:dyDescent="0.3">
      <c r="A10" s="32">
        <v>2600</v>
      </c>
      <c r="B10" s="30" t="s">
        <v>117</v>
      </c>
      <c r="C10" s="33" t="s">
        <v>117</v>
      </c>
      <c r="D10" s="52">
        <v>36</v>
      </c>
      <c r="E10" s="52">
        <v>2</v>
      </c>
      <c r="G10" s="60"/>
    </row>
    <row r="11" spans="1:7" x14ac:dyDescent="0.3">
      <c r="A11" s="32">
        <v>3600</v>
      </c>
      <c r="B11" s="30" t="s">
        <v>117</v>
      </c>
      <c r="C11" s="33" t="s">
        <v>117</v>
      </c>
      <c r="D11" s="52">
        <v>36</v>
      </c>
      <c r="E11" s="52">
        <v>3</v>
      </c>
      <c r="G11" s="60"/>
    </row>
    <row r="12" spans="1:7" x14ac:dyDescent="0.3">
      <c r="A12" s="32">
        <v>1610</v>
      </c>
      <c r="B12" s="30" t="s">
        <v>118</v>
      </c>
      <c r="C12" s="33" t="s">
        <v>118</v>
      </c>
      <c r="D12" s="52">
        <v>79</v>
      </c>
      <c r="E12" s="52">
        <v>1</v>
      </c>
      <c r="G12" s="60"/>
    </row>
    <row r="13" spans="1:7" x14ac:dyDescent="0.3">
      <c r="A13" s="32">
        <v>2610</v>
      </c>
      <c r="B13" s="30" t="s">
        <v>118</v>
      </c>
      <c r="C13" s="33" t="s">
        <v>118</v>
      </c>
      <c r="D13" s="52">
        <v>79</v>
      </c>
      <c r="E13" s="52">
        <v>2</v>
      </c>
      <c r="G13" s="60"/>
    </row>
    <row r="14" spans="1:7" x14ac:dyDescent="0.3">
      <c r="A14" s="32">
        <v>3610</v>
      </c>
      <c r="B14" s="30" t="s">
        <v>118</v>
      </c>
      <c r="C14" s="33" t="s">
        <v>118</v>
      </c>
      <c r="D14" s="52">
        <v>79</v>
      </c>
      <c r="E14" s="52">
        <v>3</v>
      </c>
      <c r="G14" s="60"/>
    </row>
    <row r="15" spans="1:7" x14ac:dyDescent="0.3">
      <c r="A15" s="32">
        <v>1620</v>
      </c>
      <c r="B15" s="30" t="s">
        <v>161</v>
      </c>
      <c r="C15" s="33" t="s">
        <v>161</v>
      </c>
      <c r="D15" s="52">
        <v>92</v>
      </c>
      <c r="E15" s="52">
        <v>1</v>
      </c>
      <c r="G15" s="60"/>
    </row>
    <row r="16" spans="1:7" x14ac:dyDescent="0.3">
      <c r="A16" s="32">
        <v>2620</v>
      </c>
      <c r="B16" s="30" t="s">
        <v>161</v>
      </c>
      <c r="C16" s="33" t="s">
        <v>161</v>
      </c>
      <c r="D16" s="52">
        <v>92</v>
      </c>
      <c r="E16" s="52">
        <v>2</v>
      </c>
      <c r="G16" s="60"/>
    </row>
    <row r="17" spans="1:7" x14ac:dyDescent="0.3">
      <c r="A17" s="32">
        <v>3620</v>
      </c>
      <c r="B17" s="30" t="s">
        <v>161</v>
      </c>
      <c r="C17" s="33" t="s">
        <v>161</v>
      </c>
      <c r="D17" s="52">
        <v>92</v>
      </c>
      <c r="E17" s="52">
        <v>3</v>
      </c>
      <c r="G17" s="60"/>
    </row>
    <row r="18" spans="1:7" x14ac:dyDescent="0.3">
      <c r="A18" s="32">
        <v>1630</v>
      </c>
      <c r="B18" s="30" t="s">
        <v>119</v>
      </c>
      <c r="C18" s="33" t="s">
        <v>119</v>
      </c>
      <c r="D18" s="52">
        <v>92</v>
      </c>
      <c r="E18" s="52">
        <v>1</v>
      </c>
      <c r="G18" s="60"/>
    </row>
    <row r="19" spans="1:7" x14ac:dyDescent="0.3">
      <c r="A19" s="32">
        <v>2630</v>
      </c>
      <c r="B19" s="30" t="s">
        <v>119</v>
      </c>
      <c r="C19" s="33" t="s">
        <v>119</v>
      </c>
      <c r="D19" s="52">
        <v>92</v>
      </c>
      <c r="E19" s="52">
        <v>2</v>
      </c>
      <c r="G19" s="60"/>
    </row>
    <row r="20" spans="1:7" x14ac:dyDescent="0.3">
      <c r="A20" s="32">
        <v>3630</v>
      </c>
      <c r="B20" s="30" t="s">
        <v>119</v>
      </c>
      <c r="C20" s="33" t="s">
        <v>119</v>
      </c>
      <c r="D20" s="52">
        <v>92</v>
      </c>
      <c r="E20" s="52">
        <v>3</v>
      </c>
      <c r="G20" s="60"/>
    </row>
    <row r="21" spans="1:7" x14ac:dyDescent="0.3">
      <c r="A21" s="32">
        <v>1640</v>
      </c>
      <c r="B21" s="30" t="s">
        <v>120</v>
      </c>
      <c r="C21" s="33" t="s">
        <v>120</v>
      </c>
      <c r="D21" s="52">
        <v>105</v>
      </c>
      <c r="E21" s="52">
        <v>1</v>
      </c>
      <c r="G21" s="60"/>
    </row>
    <row r="22" spans="1:7" x14ac:dyDescent="0.3">
      <c r="A22" s="32">
        <v>2640</v>
      </c>
      <c r="B22" s="30" t="s">
        <v>120</v>
      </c>
      <c r="C22" s="33" t="s">
        <v>120</v>
      </c>
      <c r="D22" s="52">
        <v>105</v>
      </c>
      <c r="E22" s="52">
        <v>2</v>
      </c>
      <c r="G22" s="60"/>
    </row>
    <row r="23" spans="1:7" x14ac:dyDescent="0.3">
      <c r="A23" s="32">
        <v>3640</v>
      </c>
      <c r="B23" s="30" t="s">
        <v>120</v>
      </c>
      <c r="C23" s="33" t="s">
        <v>120</v>
      </c>
      <c r="D23" s="52">
        <v>105</v>
      </c>
      <c r="E23" s="52">
        <v>3</v>
      </c>
      <c r="G23" s="60"/>
    </row>
    <row r="24" spans="1:7" x14ac:dyDescent="0.3">
      <c r="A24" s="32">
        <v>1650</v>
      </c>
      <c r="B24" s="30" t="s">
        <v>121</v>
      </c>
      <c r="C24" s="33" t="s">
        <v>121</v>
      </c>
      <c r="D24" s="52">
        <v>177</v>
      </c>
      <c r="E24" s="52">
        <v>1</v>
      </c>
      <c r="G24" s="60"/>
    </row>
    <row r="25" spans="1:7" x14ac:dyDescent="0.3">
      <c r="A25" s="32">
        <v>2650</v>
      </c>
      <c r="B25" s="30" t="s">
        <v>121</v>
      </c>
      <c r="C25" s="33" t="s">
        <v>121</v>
      </c>
      <c r="D25" s="52">
        <v>177</v>
      </c>
      <c r="E25" s="52">
        <v>2</v>
      </c>
      <c r="G25" s="60"/>
    </row>
    <row r="26" spans="1:7" x14ac:dyDescent="0.3">
      <c r="A26" s="32">
        <v>3650</v>
      </c>
      <c r="B26" s="30" t="s">
        <v>121</v>
      </c>
      <c r="C26" s="33" t="s">
        <v>121</v>
      </c>
      <c r="D26" s="52">
        <v>177</v>
      </c>
      <c r="E26" s="52">
        <v>3</v>
      </c>
      <c r="G26" s="60"/>
    </row>
    <row r="27" spans="1:7" x14ac:dyDescent="0.3">
      <c r="A27" s="32">
        <v>1660</v>
      </c>
      <c r="B27" s="30" t="s">
        <v>122</v>
      </c>
      <c r="C27" s="33" t="s">
        <v>122</v>
      </c>
      <c r="D27" s="52">
        <v>213</v>
      </c>
      <c r="E27" s="52">
        <v>1</v>
      </c>
      <c r="G27" s="60"/>
    </row>
    <row r="28" spans="1:7" x14ac:dyDescent="0.3">
      <c r="A28" s="32">
        <v>2660</v>
      </c>
      <c r="B28" s="30" t="s">
        <v>122</v>
      </c>
      <c r="C28" s="33" t="s">
        <v>122</v>
      </c>
      <c r="D28" s="52">
        <v>213</v>
      </c>
      <c r="E28" s="52">
        <v>2</v>
      </c>
      <c r="G28" s="60"/>
    </row>
    <row r="29" spans="1:7" x14ac:dyDescent="0.3">
      <c r="A29" s="32">
        <v>3660</v>
      </c>
      <c r="B29" s="30" t="s">
        <v>122</v>
      </c>
      <c r="C29" s="33" t="s">
        <v>122</v>
      </c>
      <c r="D29" s="52">
        <v>213</v>
      </c>
      <c r="E29" s="52">
        <v>3</v>
      </c>
      <c r="G29" s="60"/>
    </row>
    <row r="30" spans="1:7" x14ac:dyDescent="0.3">
      <c r="A30" s="29"/>
      <c r="B30" s="29"/>
      <c r="C30" s="29"/>
      <c r="D30" s="59"/>
      <c r="E30" s="57"/>
      <c r="G30" s="7"/>
    </row>
    <row r="31" spans="1:7" x14ac:dyDescent="0.3">
      <c r="A31" s="32">
        <v>1130</v>
      </c>
      <c r="B31" s="31" t="s">
        <v>123</v>
      </c>
      <c r="C31" s="33" t="s">
        <v>124</v>
      </c>
      <c r="D31" s="62">
        <v>592</v>
      </c>
      <c r="E31" s="52">
        <v>1</v>
      </c>
      <c r="F31" s="53"/>
      <c r="G31" s="61"/>
    </row>
    <row r="32" spans="1:7" x14ac:dyDescent="0.3">
      <c r="A32" s="32">
        <v>2130</v>
      </c>
      <c r="B32" s="31" t="s">
        <v>123</v>
      </c>
      <c r="C32" s="33" t="s">
        <v>124</v>
      </c>
      <c r="D32" s="62">
        <v>634</v>
      </c>
      <c r="E32" s="52">
        <v>2</v>
      </c>
      <c r="F32" s="53"/>
      <c r="G32" s="7"/>
    </row>
    <row r="33" spans="1:7" x14ac:dyDescent="0.3">
      <c r="A33" s="32">
        <v>3130</v>
      </c>
      <c r="B33" s="31" t="s">
        <v>123</v>
      </c>
      <c r="C33" s="33" t="s">
        <v>124</v>
      </c>
      <c r="D33" s="62">
        <v>687</v>
      </c>
      <c r="E33" s="52">
        <v>3</v>
      </c>
      <c r="F33" s="53"/>
      <c r="G33" s="7"/>
    </row>
    <row r="34" spans="1:7" x14ac:dyDescent="0.3">
      <c r="A34" s="32">
        <v>1140</v>
      </c>
      <c r="B34" s="31" t="s">
        <v>125</v>
      </c>
      <c r="C34" s="33" t="s">
        <v>124</v>
      </c>
      <c r="D34" s="62">
        <v>687</v>
      </c>
      <c r="E34" s="52">
        <v>1</v>
      </c>
      <c r="F34" s="53"/>
      <c r="G34" s="7"/>
    </row>
    <row r="35" spans="1:7" x14ac:dyDescent="0.3">
      <c r="A35" s="32">
        <v>2140</v>
      </c>
      <c r="B35" s="31" t="s">
        <v>125</v>
      </c>
      <c r="C35" s="33" t="s">
        <v>124</v>
      </c>
      <c r="D35" s="62">
        <v>740</v>
      </c>
      <c r="E35" s="52">
        <v>2</v>
      </c>
      <c r="F35" s="53"/>
      <c r="G35" s="7"/>
    </row>
    <row r="36" spans="1:7" x14ac:dyDescent="0.3">
      <c r="A36" s="32">
        <v>3140</v>
      </c>
      <c r="B36" s="31" t="s">
        <v>125</v>
      </c>
      <c r="C36" s="33" t="s">
        <v>124</v>
      </c>
      <c r="D36" s="62">
        <v>792</v>
      </c>
      <c r="E36" s="52">
        <v>3</v>
      </c>
      <c r="F36" s="53"/>
      <c r="G36" s="7"/>
    </row>
    <row r="37" spans="1:7" x14ac:dyDescent="0.3">
      <c r="A37" s="32">
        <v>1150</v>
      </c>
      <c r="B37" s="31" t="s">
        <v>126</v>
      </c>
      <c r="C37" s="33" t="s">
        <v>124</v>
      </c>
      <c r="D37" s="62">
        <v>740</v>
      </c>
      <c r="E37" s="52">
        <v>1</v>
      </c>
      <c r="F37" s="53"/>
      <c r="G37" s="7"/>
    </row>
    <row r="38" spans="1:7" x14ac:dyDescent="0.3">
      <c r="A38" s="32">
        <v>2150</v>
      </c>
      <c r="B38" s="31" t="s">
        <v>126</v>
      </c>
      <c r="C38" s="33" t="s">
        <v>124</v>
      </c>
      <c r="D38" s="62">
        <v>792</v>
      </c>
      <c r="E38" s="52">
        <v>2</v>
      </c>
      <c r="F38" s="53"/>
      <c r="G38" s="7"/>
    </row>
    <row r="39" spans="1:7" x14ac:dyDescent="0.3">
      <c r="A39" s="32">
        <v>3150</v>
      </c>
      <c r="B39" s="31" t="s">
        <v>126</v>
      </c>
      <c r="C39" s="33" t="s">
        <v>124</v>
      </c>
      <c r="D39" s="62">
        <v>845</v>
      </c>
      <c r="E39" s="52">
        <v>3</v>
      </c>
      <c r="F39" s="53"/>
      <c r="G39" s="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4"/>
  <sheetViews>
    <sheetView workbookViewId="0">
      <selection activeCell="G11" sqref="G11"/>
    </sheetView>
  </sheetViews>
  <sheetFormatPr defaultColWidth="33.54296875" defaultRowHeight="13" x14ac:dyDescent="0.3"/>
  <cols>
    <col min="1" max="1" width="17.90625" style="3" customWidth="1"/>
    <col min="2" max="2" width="76.453125" style="3" customWidth="1"/>
    <col min="3" max="3" width="79.36328125" style="3" bestFit="1" customWidth="1"/>
    <col min="4" max="4" width="15.08984375" style="45" customWidth="1"/>
    <col min="5" max="5" width="8.90625" style="45" customWidth="1"/>
    <col min="6" max="6" width="23.08984375" style="3" customWidth="1"/>
    <col min="7" max="7" width="15.453125" style="3" customWidth="1"/>
    <col min="8" max="16384" width="33.54296875" style="3"/>
  </cols>
  <sheetData>
    <row r="1" spans="1:13" x14ac:dyDescent="0.3">
      <c r="A1" s="8" t="s">
        <v>0</v>
      </c>
    </row>
    <row r="2" spans="1:13" x14ac:dyDescent="0.3">
      <c r="A2" s="7" t="s">
        <v>1</v>
      </c>
    </row>
    <row r="3" spans="1:13" x14ac:dyDescent="0.3">
      <c r="A3" s="7" t="s">
        <v>2</v>
      </c>
    </row>
    <row r="4" spans="1:13" x14ac:dyDescent="0.3">
      <c r="A4" s="7" t="s">
        <v>24</v>
      </c>
    </row>
    <row r="5" spans="1:13" x14ac:dyDescent="0.3">
      <c r="A5" s="14" t="s">
        <v>160</v>
      </c>
    </row>
    <row r="6" spans="1:13" x14ac:dyDescent="0.3">
      <c r="A6" s="7"/>
    </row>
    <row r="7" spans="1:13" x14ac:dyDescent="0.3">
      <c r="A7" s="7"/>
      <c r="B7" s="10" t="s">
        <v>127</v>
      </c>
    </row>
    <row r="8" spans="1:13" s="1" customFormat="1" x14ac:dyDescent="0.3">
      <c r="A8" s="38" t="s">
        <v>25</v>
      </c>
      <c r="B8" s="1" t="s">
        <v>115</v>
      </c>
      <c r="C8" s="1" t="s">
        <v>27</v>
      </c>
      <c r="D8" s="46" t="s">
        <v>28</v>
      </c>
      <c r="E8" s="46" t="s">
        <v>116</v>
      </c>
      <c r="H8" s="71"/>
      <c r="I8" s="71"/>
      <c r="J8" s="71"/>
      <c r="K8" s="71"/>
      <c r="L8" s="71"/>
      <c r="M8" s="71"/>
    </row>
    <row r="9" spans="1:13" x14ac:dyDescent="0.3">
      <c r="A9" s="39">
        <v>110</v>
      </c>
      <c r="B9" s="31" t="s">
        <v>128</v>
      </c>
      <c r="C9" s="33" t="s">
        <v>129</v>
      </c>
      <c r="D9" s="62">
        <v>355.2</v>
      </c>
      <c r="E9" s="52">
        <v>1</v>
      </c>
      <c r="H9" s="50"/>
      <c r="I9" s="50"/>
      <c r="J9" s="50"/>
      <c r="K9" s="50"/>
      <c r="L9" s="72"/>
      <c r="M9" s="72"/>
    </row>
    <row r="10" spans="1:13" x14ac:dyDescent="0.3">
      <c r="A10" s="32">
        <v>210</v>
      </c>
      <c r="B10" s="31" t="s">
        <v>128</v>
      </c>
      <c r="C10" s="33" t="s">
        <v>129</v>
      </c>
      <c r="D10" s="62">
        <v>380.4</v>
      </c>
      <c r="E10" s="52">
        <v>2</v>
      </c>
      <c r="H10" s="50"/>
      <c r="I10" s="50"/>
      <c r="J10" s="50"/>
      <c r="K10" s="50"/>
      <c r="L10" s="72"/>
      <c r="M10" s="72"/>
    </row>
    <row r="11" spans="1:13" x14ac:dyDescent="0.3">
      <c r="A11" s="39">
        <v>310</v>
      </c>
      <c r="B11" s="31" t="s">
        <v>128</v>
      </c>
      <c r="C11" s="33" t="s">
        <v>129</v>
      </c>
      <c r="D11" s="62">
        <v>412.2</v>
      </c>
      <c r="E11" s="52">
        <v>3</v>
      </c>
      <c r="H11" s="50"/>
      <c r="I11" s="50"/>
      <c r="J11" s="50"/>
      <c r="K11" s="50"/>
      <c r="L11" s="72"/>
      <c r="M11" s="72"/>
    </row>
    <row r="12" spans="1:13" x14ac:dyDescent="0.3">
      <c r="A12" s="67">
        <v>120</v>
      </c>
      <c r="B12" s="68" t="s">
        <v>130</v>
      </c>
      <c r="C12" s="69" t="s">
        <v>129</v>
      </c>
      <c r="D12" s="58">
        <v>412.2</v>
      </c>
      <c r="E12" s="70">
        <v>1</v>
      </c>
      <c r="H12" s="50"/>
      <c r="I12" s="50"/>
      <c r="J12" s="50"/>
      <c r="K12" s="50"/>
      <c r="L12" s="72"/>
      <c r="M12" s="72"/>
    </row>
    <row r="13" spans="1:13" x14ac:dyDescent="0.3">
      <c r="A13" s="67">
        <v>220</v>
      </c>
      <c r="B13" s="68" t="s">
        <v>130</v>
      </c>
      <c r="C13" s="69" t="s">
        <v>129</v>
      </c>
      <c r="D13" s="58">
        <v>444</v>
      </c>
      <c r="E13" s="70">
        <v>2</v>
      </c>
      <c r="H13" s="50"/>
      <c r="I13" s="50"/>
      <c r="J13" s="50"/>
      <c r="K13" s="50"/>
      <c r="L13" s="72"/>
      <c r="M13" s="72"/>
    </row>
    <row r="14" spans="1:13" x14ac:dyDescent="0.3">
      <c r="A14" s="67">
        <v>320</v>
      </c>
      <c r="B14" s="68" t="s">
        <v>130</v>
      </c>
      <c r="C14" s="69" t="s">
        <v>129</v>
      </c>
      <c r="D14" s="58">
        <v>475.2</v>
      </c>
      <c r="E14" s="70">
        <v>3</v>
      </c>
      <c r="H14" s="50"/>
      <c r="I14" s="50"/>
      <c r="J14" s="50"/>
      <c r="K14" s="50"/>
      <c r="L14" s="72"/>
      <c r="M14" s="72"/>
    </row>
    <row r="15" spans="1:13" x14ac:dyDescent="0.3">
      <c r="A15" s="32">
        <v>130</v>
      </c>
      <c r="B15" s="31" t="s">
        <v>131</v>
      </c>
      <c r="C15" s="33" t="s">
        <v>129</v>
      </c>
      <c r="D15" s="62">
        <v>444</v>
      </c>
      <c r="E15" s="52">
        <v>1</v>
      </c>
      <c r="H15" s="50"/>
      <c r="I15" s="50"/>
      <c r="J15" s="50"/>
      <c r="K15" s="50"/>
      <c r="L15" s="72"/>
      <c r="M15" s="72"/>
    </row>
    <row r="16" spans="1:13" x14ac:dyDescent="0.3">
      <c r="A16" s="32">
        <v>230</v>
      </c>
      <c r="B16" s="31" t="s">
        <v>131</v>
      </c>
      <c r="C16" s="33" t="s">
        <v>129</v>
      </c>
      <c r="D16" s="62">
        <v>475.2</v>
      </c>
      <c r="E16" s="52">
        <v>2</v>
      </c>
      <c r="H16" s="50"/>
      <c r="I16" s="50"/>
      <c r="J16" s="50"/>
      <c r="K16" s="50"/>
      <c r="L16" s="72"/>
      <c r="M16" s="72"/>
    </row>
    <row r="17" spans="1:13" x14ac:dyDescent="0.3">
      <c r="A17" s="32">
        <v>330</v>
      </c>
      <c r="B17" s="31" t="s">
        <v>131</v>
      </c>
      <c r="C17" s="33" t="s">
        <v>129</v>
      </c>
      <c r="D17" s="62">
        <v>507</v>
      </c>
      <c r="E17" s="52">
        <v>3</v>
      </c>
      <c r="H17" s="50"/>
      <c r="I17" s="50"/>
      <c r="J17" s="50"/>
      <c r="K17" s="50"/>
      <c r="L17" s="72"/>
      <c r="M17" s="72"/>
    </row>
    <row r="18" spans="1:13" x14ac:dyDescent="0.3">
      <c r="A18" s="32">
        <v>140</v>
      </c>
      <c r="B18" s="31" t="s">
        <v>132</v>
      </c>
      <c r="C18" s="33" t="s">
        <v>133</v>
      </c>
      <c r="D18" s="62">
        <v>177.6</v>
      </c>
      <c r="E18" s="52">
        <v>1</v>
      </c>
      <c r="H18" s="50"/>
      <c r="I18" s="50"/>
      <c r="J18" s="50"/>
      <c r="K18" s="50"/>
      <c r="L18" s="72"/>
      <c r="M18" s="72"/>
    </row>
    <row r="19" spans="1:13" x14ac:dyDescent="0.3">
      <c r="A19" s="32">
        <v>240</v>
      </c>
      <c r="B19" s="31" t="s">
        <v>132</v>
      </c>
      <c r="C19" s="33" t="s">
        <v>133</v>
      </c>
      <c r="D19" s="62">
        <v>190.2</v>
      </c>
      <c r="E19" s="52">
        <v>2</v>
      </c>
      <c r="H19" s="50"/>
      <c r="I19" s="50"/>
      <c r="J19" s="50"/>
      <c r="K19" s="50"/>
      <c r="L19" s="72"/>
      <c r="M19" s="72"/>
    </row>
    <row r="20" spans="1:13" x14ac:dyDescent="0.3">
      <c r="A20" s="32">
        <v>340</v>
      </c>
      <c r="B20" s="31" t="s">
        <v>132</v>
      </c>
      <c r="C20" s="33" t="s">
        <v>133</v>
      </c>
      <c r="D20" s="62">
        <v>206.1</v>
      </c>
      <c r="E20" s="52">
        <v>3</v>
      </c>
      <c r="H20" s="50"/>
      <c r="I20" s="50"/>
      <c r="J20" s="50"/>
      <c r="K20" s="50"/>
      <c r="L20" s="72"/>
      <c r="M20" s="72"/>
    </row>
    <row r="21" spans="1:13" x14ac:dyDescent="0.3">
      <c r="A21" s="67">
        <v>150</v>
      </c>
      <c r="B21" s="68" t="s">
        <v>134</v>
      </c>
      <c r="C21" s="69" t="s">
        <v>133</v>
      </c>
      <c r="D21" s="58">
        <v>206.1</v>
      </c>
      <c r="E21" s="70">
        <v>1</v>
      </c>
      <c r="H21" s="50"/>
      <c r="I21" s="50"/>
      <c r="J21" s="50"/>
      <c r="K21" s="50"/>
      <c r="L21" s="72"/>
      <c r="M21" s="72"/>
    </row>
    <row r="22" spans="1:13" x14ac:dyDescent="0.3">
      <c r="A22" s="67">
        <v>250</v>
      </c>
      <c r="B22" s="68" t="s">
        <v>134</v>
      </c>
      <c r="C22" s="69" t="s">
        <v>133</v>
      </c>
      <c r="D22" s="58">
        <v>222</v>
      </c>
      <c r="E22" s="70">
        <v>2</v>
      </c>
      <c r="H22" s="50"/>
      <c r="I22" s="50"/>
      <c r="J22" s="50"/>
      <c r="K22" s="50"/>
      <c r="L22" s="72"/>
      <c r="M22" s="72"/>
    </row>
    <row r="23" spans="1:13" x14ac:dyDescent="0.3">
      <c r="A23" s="67">
        <v>350</v>
      </c>
      <c r="B23" s="68" t="s">
        <v>134</v>
      </c>
      <c r="C23" s="69" t="s">
        <v>133</v>
      </c>
      <c r="D23" s="58">
        <v>237.6</v>
      </c>
      <c r="E23" s="70">
        <v>3</v>
      </c>
      <c r="H23" s="50"/>
      <c r="I23" s="50"/>
      <c r="J23" s="50"/>
      <c r="K23" s="50"/>
      <c r="L23" s="72"/>
      <c r="M23" s="72"/>
    </row>
    <row r="24" spans="1:13" x14ac:dyDescent="0.3">
      <c r="A24" s="32">
        <v>160</v>
      </c>
      <c r="B24" s="31" t="s">
        <v>135</v>
      </c>
      <c r="C24" s="33" t="s">
        <v>133</v>
      </c>
      <c r="D24" s="62">
        <v>222</v>
      </c>
      <c r="E24" s="52">
        <v>1</v>
      </c>
      <c r="H24" s="50"/>
      <c r="I24" s="50"/>
      <c r="J24" s="50"/>
      <c r="K24" s="50"/>
      <c r="L24" s="50"/>
      <c r="M24" s="50"/>
    </row>
    <row r="25" spans="1:13" x14ac:dyDescent="0.3">
      <c r="A25" s="32">
        <v>260</v>
      </c>
      <c r="B25" s="31" t="s">
        <v>135</v>
      </c>
      <c r="C25" s="33" t="s">
        <v>133</v>
      </c>
      <c r="D25" s="62">
        <v>237.6</v>
      </c>
      <c r="E25" s="52">
        <v>2</v>
      </c>
    </row>
    <row r="26" spans="1:13" x14ac:dyDescent="0.3">
      <c r="A26" s="32">
        <v>360</v>
      </c>
      <c r="B26" s="31" t="s">
        <v>135</v>
      </c>
      <c r="C26" s="33" t="s">
        <v>133</v>
      </c>
      <c r="D26" s="62">
        <v>253.5</v>
      </c>
      <c r="E26" s="52">
        <v>3</v>
      </c>
    </row>
    <row r="27" spans="1:13" x14ac:dyDescent="0.3">
      <c r="A27" s="32">
        <v>170</v>
      </c>
      <c r="B27" s="31" t="s">
        <v>136</v>
      </c>
      <c r="C27" s="33" t="s">
        <v>137</v>
      </c>
      <c r="D27" s="62">
        <v>177.6</v>
      </c>
      <c r="E27" s="52">
        <v>1</v>
      </c>
    </row>
    <row r="28" spans="1:13" x14ac:dyDescent="0.3">
      <c r="A28" s="32">
        <v>270</v>
      </c>
      <c r="B28" s="31" t="s">
        <v>136</v>
      </c>
      <c r="C28" s="33" t="s">
        <v>137</v>
      </c>
      <c r="D28" s="62">
        <v>190.2</v>
      </c>
      <c r="E28" s="52">
        <v>2</v>
      </c>
    </row>
    <row r="29" spans="1:13" x14ac:dyDescent="0.3">
      <c r="A29" s="32">
        <v>370</v>
      </c>
      <c r="B29" s="31" t="s">
        <v>136</v>
      </c>
      <c r="C29" s="33" t="s">
        <v>137</v>
      </c>
      <c r="D29" s="62">
        <v>206.1</v>
      </c>
      <c r="E29" s="52">
        <v>3</v>
      </c>
    </row>
    <row r="30" spans="1:13" x14ac:dyDescent="0.3">
      <c r="A30" s="67">
        <v>180</v>
      </c>
      <c r="B30" s="68" t="s">
        <v>138</v>
      </c>
      <c r="C30" s="69" t="s">
        <v>137</v>
      </c>
      <c r="D30" s="58">
        <v>206.1</v>
      </c>
      <c r="E30" s="70">
        <v>1</v>
      </c>
    </row>
    <row r="31" spans="1:13" x14ac:dyDescent="0.3">
      <c r="A31" s="67">
        <v>280</v>
      </c>
      <c r="B31" s="68" t="s">
        <v>138</v>
      </c>
      <c r="C31" s="69" t="s">
        <v>137</v>
      </c>
      <c r="D31" s="58">
        <v>222</v>
      </c>
      <c r="E31" s="70">
        <v>2</v>
      </c>
    </row>
    <row r="32" spans="1:13" x14ac:dyDescent="0.3">
      <c r="A32" s="67">
        <v>380</v>
      </c>
      <c r="B32" s="68" t="s">
        <v>138</v>
      </c>
      <c r="C32" s="69" t="s">
        <v>137</v>
      </c>
      <c r="D32" s="58">
        <v>237.6</v>
      </c>
      <c r="E32" s="70">
        <v>3</v>
      </c>
    </row>
    <row r="33" spans="1:5" x14ac:dyDescent="0.3">
      <c r="A33" s="32">
        <v>190</v>
      </c>
      <c r="B33" s="31" t="s">
        <v>139</v>
      </c>
      <c r="C33" s="33" t="s">
        <v>137</v>
      </c>
      <c r="D33" s="62">
        <v>222</v>
      </c>
      <c r="E33" s="52">
        <v>1</v>
      </c>
    </row>
    <row r="34" spans="1:5" x14ac:dyDescent="0.3">
      <c r="A34" s="32">
        <v>290</v>
      </c>
      <c r="B34" s="31" t="s">
        <v>139</v>
      </c>
      <c r="C34" s="33" t="s">
        <v>137</v>
      </c>
      <c r="D34" s="62">
        <v>237.6</v>
      </c>
      <c r="E34" s="52">
        <v>2</v>
      </c>
    </row>
    <row r="35" spans="1:5" x14ac:dyDescent="0.3">
      <c r="A35" s="32">
        <v>390</v>
      </c>
      <c r="B35" s="31" t="s">
        <v>139</v>
      </c>
      <c r="C35" s="33" t="s">
        <v>137</v>
      </c>
      <c r="D35" s="62">
        <v>253.5</v>
      </c>
      <c r="E35" s="52">
        <v>3</v>
      </c>
    </row>
    <row r="36" spans="1:5" x14ac:dyDescent="0.3">
      <c r="A36" s="32">
        <v>1100</v>
      </c>
      <c r="B36" s="31" t="s">
        <v>140</v>
      </c>
      <c r="C36" s="33" t="s">
        <v>141</v>
      </c>
      <c r="D36" s="62">
        <v>82.88000000000001</v>
      </c>
      <c r="E36" s="52">
        <v>1</v>
      </c>
    </row>
    <row r="37" spans="1:5" x14ac:dyDescent="0.3">
      <c r="A37" s="32">
        <v>2100</v>
      </c>
      <c r="B37" s="31" t="s">
        <v>140</v>
      </c>
      <c r="C37" s="33" t="s">
        <v>141</v>
      </c>
      <c r="D37" s="62">
        <v>88.76</v>
      </c>
      <c r="E37" s="52">
        <v>2</v>
      </c>
    </row>
    <row r="38" spans="1:5" x14ac:dyDescent="0.3">
      <c r="A38" s="32">
        <v>3100</v>
      </c>
      <c r="B38" s="31" t="s">
        <v>140</v>
      </c>
      <c r="C38" s="33" t="s">
        <v>141</v>
      </c>
      <c r="D38" s="62">
        <v>96.18</v>
      </c>
      <c r="E38" s="52">
        <v>3</v>
      </c>
    </row>
    <row r="39" spans="1:5" x14ac:dyDescent="0.3">
      <c r="A39" s="32">
        <v>1110</v>
      </c>
      <c r="B39" s="31" t="s">
        <v>142</v>
      </c>
      <c r="C39" s="33" t="s">
        <v>141</v>
      </c>
      <c r="D39" s="62">
        <v>82.88000000000001</v>
      </c>
      <c r="E39" s="52">
        <v>1</v>
      </c>
    </row>
    <row r="40" spans="1:5" x14ac:dyDescent="0.3">
      <c r="A40" s="32">
        <v>2110</v>
      </c>
      <c r="B40" s="31" t="s">
        <v>142</v>
      </c>
      <c r="C40" s="33" t="s">
        <v>141</v>
      </c>
      <c r="D40" s="62">
        <v>88.76</v>
      </c>
      <c r="E40" s="52">
        <v>2</v>
      </c>
    </row>
    <row r="41" spans="1:5" x14ac:dyDescent="0.3">
      <c r="A41" s="32">
        <v>3110</v>
      </c>
      <c r="B41" s="31" t="s">
        <v>142</v>
      </c>
      <c r="C41" s="33" t="s">
        <v>141</v>
      </c>
      <c r="D41" s="62">
        <v>96.18</v>
      </c>
      <c r="E41" s="52">
        <v>3</v>
      </c>
    </row>
    <row r="42" spans="1:5" x14ac:dyDescent="0.3">
      <c r="A42" s="32">
        <v>1120</v>
      </c>
      <c r="B42" s="31" t="s">
        <v>143</v>
      </c>
      <c r="C42" s="33" t="s">
        <v>141</v>
      </c>
      <c r="D42" s="62">
        <v>103.60000000000001</v>
      </c>
      <c r="E42" s="52">
        <v>1</v>
      </c>
    </row>
    <row r="43" spans="1:5" x14ac:dyDescent="0.3">
      <c r="A43" s="32">
        <v>2120</v>
      </c>
      <c r="B43" s="31" t="s">
        <v>143</v>
      </c>
      <c r="C43" s="33" t="s">
        <v>141</v>
      </c>
      <c r="D43" s="62">
        <v>110.88000000000001</v>
      </c>
      <c r="E43" s="52">
        <v>2</v>
      </c>
    </row>
    <row r="44" spans="1:5" x14ac:dyDescent="0.3">
      <c r="A44" s="32">
        <v>3120</v>
      </c>
      <c r="B44" s="31" t="s">
        <v>143</v>
      </c>
      <c r="C44" s="33" t="s">
        <v>141</v>
      </c>
      <c r="D44" s="62">
        <v>118.30000000000001</v>
      </c>
      <c r="E44" s="52">
        <v>3</v>
      </c>
    </row>
  </sheetData>
  <phoneticPr fontId="10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970AA-9CBA-4AC2-81DE-B456A71F6E85}">
  <dimension ref="A1:G15"/>
  <sheetViews>
    <sheetView workbookViewId="0">
      <selection activeCell="G12" sqref="G12"/>
    </sheetView>
  </sheetViews>
  <sheetFormatPr defaultColWidth="8.6328125" defaultRowHeight="14.5" x14ac:dyDescent="0.35"/>
  <cols>
    <col min="1" max="1" width="18.453125" style="7" bestFit="1" customWidth="1"/>
    <col min="2" max="2" width="40.08984375" style="3" customWidth="1"/>
    <col min="3" max="3" width="25.54296875" style="3" customWidth="1"/>
    <col min="4" max="4" width="11.54296875" style="4" customWidth="1"/>
    <col min="5" max="5" width="8.6328125" style="43"/>
    <col min="6" max="16384" width="8.6328125" style="3"/>
  </cols>
  <sheetData>
    <row r="1" spans="1:7" x14ac:dyDescent="0.35">
      <c r="A1" s="8" t="s">
        <v>0</v>
      </c>
    </row>
    <row r="2" spans="1:7" x14ac:dyDescent="0.35">
      <c r="A2" s="7" t="s">
        <v>1</v>
      </c>
    </row>
    <row r="3" spans="1:7" x14ac:dyDescent="0.35">
      <c r="A3" s="7" t="s">
        <v>2</v>
      </c>
    </row>
    <row r="4" spans="1:7" x14ac:dyDescent="0.35">
      <c r="A4" s="7" t="s">
        <v>144</v>
      </c>
    </row>
    <row r="5" spans="1:7" x14ac:dyDescent="0.35">
      <c r="A5" s="14" t="s">
        <v>160</v>
      </c>
    </row>
    <row r="6" spans="1:7" x14ac:dyDescent="0.35">
      <c r="D6" s="51"/>
    </row>
    <row r="7" spans="1:7" s="1" customFormat="1" ht="13" x14ac:dyDescent="0.3">
      <c r="A7" s="41" t="s">
        <v>25</v>
      </c>
      <c r="B7" s="1" t="s">
        <v>145</v>
      </c>
      <c r="C7" s="1" t="s">
        <v>27</v>
      </c>
      <c r="D7" s="9" t="s">
        <v>28</v>
      </c>
      <c r="E7" s="44" t="s">
        <v>116</v>
      </c>
    </row>
    <row r="8" spans="1:7" ht="13" x14ac:dyDescent="0.3">
      <c r="A8" s="42">
        <v>2001</v>
      </c>
      <c r="B8" s="33" t="s">
        <v>146</v>
      </c>
      <c r="C8" s="33" t="s">
        <v>147</v>
      </c>
      <c r="D8" s="52">
        <v>2642</v>
      </c>
      <c r="E8" s="52">
        <v>2</v>
      </c>
      <c r="G8" s="56"/>
    </row>
    <row r="9" spans="1:7" ht="13" x14ac:dyDescent="0.3">
      <c r="A9" s="40">
        <v>3001</v>
      </c>
      <c r="B9" s="33" t="s">
        <v>146</v>
      </c>
      <c r="C9" s="33" t="s">
        <v>147</v>
      </c>
      <c r="D9" s="52">
        <v>2642</v>
      </c>
      <c r="E9" s="52">
        <v>3</v>
      </c>
      <c r="G9" s="56"/>
    </row>
    <row r="10" spans="1:7" ht="13" x14ac:dyDescent="0.3">
      <c r="A10" s="40">
        <v>2002</v>
      </c>
      <c r="B10" s="33" t="s">
        <v>148</v>
      </c>
      <c r="C10" s="33" t="s">
        <v>147</v>
      </c>
      <c r="D10" s="52">
        <v>3698</v>
      </c>
      <c r="E10" s="52">
        <v>2</v>
      </c>
      <c r="G10" s="56"/>
    </row>
    <row r="11" spans="1:7" ht="13" x14ac:dyDescent="0.3">
      <c r="A11" s="42">
        <v>3002</v>
      </c>
      <c r="B11" s="33" t="s">
        <v>149</v>
      </c>
      <c r="C11" s="33" t="s">
        <v>147</v>
      </c>
      <c r="D11" s="52">
        <v>3698</v>
      </c>
      <c r="E11" s="52">
        <v>3</v>
      </c>
      <c r="G11" s="56"/>
    </row>
    <row r="12" spans="1:7" ht="13" x14ac:dyDescent="0.3">
      <c r="A12" s="42">
        <v>2003</v>
      </c>
      <c r="B12" s="33" t="s">
        <v>150</v>
      </c>
      <c r="C12" s="33" t="s">
        <v>147</v>
      </c>
      <c r="D12" s="52">
        <v>4756</v>
      </c>
      <c r="E12" s="52">
        <v>2</v>
      </c>
      <c r="G12" s="56"/>
    </row>
    <row r="13" spans="1:7" ht="13" x14ac:dyDescent="0.3">
      <c r="A13" s="40">
        <v>3003</v>
      </c>
      <c r="B13" s="33" t="s">
        <v>150</v>
      </c>
      <c r="C13" s="33" t="s">
        <v>147</v>
      </c>
      <c r="D13" s="52">
        <v>4756</v>
      </c>
      <c r="E13" s="52">
        <v>3</v>
      </c>
      <c r="G13" s="56"/>
    </row>
    <row r="14" spans="1:7" ht="13" x14ac:dyDescent="0.3">
      <c r="A14" s="40">
        <v>2004</v>
      </c>
      <c r="B14" s="31" t="s">
        <v>151</v>
      </c>
      <c r="C14" s="31" t="s">
        <v>147</v>
      </c>
      <c r="D14" s="52">
        <v>5812</v>
      </c>
      <c r="E14" s="52">
        <v>2</v>
      </c>
      <c r="G14" s="56"/>
    </row>
    <row r="15" spans="1:7" ht="13" x14ac:dyDescent="0.3">
      <c r="A15" s="42">
        <v>3004</v>
      </c>
      <c r="B15" s="31" t="s">
        <v>151</v>
      </c>
      <c r="C15" s="31" t="s">
        <v>147</v>
      </c>
      <c r="D15" s="52">
        <v>5812</v>
      </c>
      <c r="E15" s="52">
        <v>3</v>
      </c>
      <c r="G15" s="56"/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81DEA-F80B-4703-89B2-81D869216380}">
  <dimension ref="A1:D8"/>
  <sheetViews>
    <sheetView workbookViewId="0">
      <selection activeCell="B10" sqref="B10"/>
    </sheetView>
  </sheetViews>
  <sheetFormatPr defaultColWidth="8.6328125" defaultRowHeight="13" x14ac:dyDescent="0.3"/>
  <cols>
    <col min="1" max="1" width="18.453125" style="7" bestFit="1" customWidth="1"/>
    <col min="2" max="2" width="40.08984375" style="3" customWidth="1"/>
    <col min="3" max="3" width="39.36328125" style="3" customWidth="1"/>
    <col min="4" max="4" width="11.54296875" style="4" customWidth="1"/>
    <col min="5" max="16384" width="8.6328125" style="3"/>
  </cols>
  <sheetData>
    <row r="1" spans="1:4" x14ac:dyDescent="0.3">
      <c r="A1" s="8" t="s">
        <v>0</v>
      </c>
    </row>
    <row r="2" spans="1:4" x14ac:dyDescent="0.3">
      <c r="A2" s="7" t="s">
        <v>1</v>
      </c>
    </row>
    <row r="3" spans="1:4" x14ac:dyDescent="0.3">
      <c r="A3" s="7" t="s">
        <v>2</v>
      </c>
    </row>
    <row r="4" spans="1:4" x14ac:dyDescent="0.3">
      <c r="A4" s="7" t="s">
        <v>144</v>
      </c>
    </row>
    <row r="5" spans="1:4" x14ac:dyDescent="0.3">
      <c r="A5" s="14" t="s">
        <v>160</v>
      </c>
    </row>
    <row r="7" spans="1:4" s="1" customFormat="1" x14ac:dyDescent="0.3">
      <c r="A7" s="41" t="s">
        <v>25</v>
      </c>
      <c r="B7" s="1" t="s">
        <v>145</v>
      </c>
      <c r="C7" s="1" t="s">
        <v>27</v>
      </c>
      <c r="D7" s="9" t="s">
        <v>28</v>
      </c>
    </row>
    <row r="8" spans="1:4" ht="34.25" customHeight="1" x14ac:dyDescent="0.35">
      <c r="A8" s="64">
        <v>4000</v>
      </c>
      <c r="B8" s="65" t="s">
        <v>163</v>
      </c>
      <c r="C8" s="65" t="s">
        <v>164</v>
      </c>
      <c r="D8" s="66">
        <v>0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099EE-F019-40EB-A4EC-2DB5C653B1D2}">
  <dimension ref="A1:G16"/>
  <sheetViews>
    <sheetView workbookViewId="0">
      <selection activeCell="D34" sqref="D34"/>
    </sheetView>
  </sheetViews>
  <sheetFormatPr defaultRowHeight="14.5" x14ac:dyDescent="0.35"/>
  <cols>
    <col min="1" max="1" width="13.36328125" customWidth="1"/>
    <col min="2" max="2" width="65.54296875" bestFit="1" customWidth="1"/>
    <col min="3" max="3" width="7.6328125" customWidth="1"/>
    <col min="4" max="4" width="7.36328125" customWidth="1"/>
    <col min="5" max="5" width="6.90625" bestFit="1" customWidth="1"/>
    <col min="6" max="6" width="11" customWidth="1"/>
  </cols>
  <sheetData>
    <row r="1" spans="1:7" x14ac:dyDescent="0.35">
      <c r="A1" s="8" t="s">
        <v>152</v>
      </c>
      <c r="B1" s="3"/>
      <c r="C1" s="4"/>
      <c r="D1" s="3"/>
      <c r="E1" s="3"/>
      <c r="F1" s="3"/>
      <c r="G1" s="3"/>
    </row>
    <row r="2" spans="1:7" x14ac:dyDescent="0.35">
      <c r="A2" s="7" t="s">
        <v>1</v>
      </c>
      <c r="B2" s="3"/>
      <c r="C2" s="4"/>
      <c r="D2" s="3"/>
      <c r="E2" s="3"/>
      <c r="F2" s="3"/>
      <c r="G2" s="3"/>
    </row>
    <row r="3" spans="1:7" x14ac:dyDescent="0.35">
      <c r="A3" s="7" t="s">
        <v>23</v>
      </c>
      <c r="B3" s="3"/>
      <c r="C3" s="4"/>
      <c r="D3" s="3"/>
      <c r="E3" s="3"/>
      <c r="F3" s="3"/>
      <c r="G3" s="3"/>
    </row>
    <row r="4" spans="1:7" x14ac:dyDescent="0.35">
      <c r="A4" s="7" t="s">
        <v>24</v>
      </c>
      <c r="B4" s="3"/>
      <c r="C4" s="4"/>
      <c r="D4" s="3"/>
      <c r="E4" s="3"/>
      <c r="F4" s="3"/>
      <c r="G4" s="3"/>
    </row>
    <row r="5" spans="1:7" x14ac:dyDescent="0.35">
      <c r="A5" s="14" t="s">
        <v>160</v>
      </c>
      <c r="B5" s="3"/>
      <c r="C5" s="4"/>
      <c r="D5" s="3"/>
      <c r="E5" s="3"/>
      <c r="F5" s="3"/>
      <c r="G5" s="3"/>
    </row>
    <row r="6" spans="1:7" x14ac:dyDescent="0.35">
      <c r="A6" s="14"/>
      <c r="B6" s="3"/>
      <c r="C6" s="4"/>
      <c r="D6" s="3"/>
      <c r="E6" s="3"/>
      <c r="F6" s="3"/>
      <c r="G6" s="3"/>
    </row>
    <row r="7" spans="1:7" x14ac:dyDescent="0.35">
      <c r="A7" s="14"/>
      <c r="B7" s="3"/>
      <c r="C7" s="4"/>
      <c r="D7" s="3"/>
      <c r="E7" s="3"/>
      <c r="F7" s="3"/>
      <c r="G7" s="3"/>
    </row>
    <row r="8" spans="1:7" x14ac:dyDescent="0.35">
      <c r="A8" s="14"/>
      <c r="B8" s="3"/>
      <c r="C8" s="4"/>
      <c r="D8" s="3"/>
      <c r="E8" s="3"/>
      <c r="F8" s="3"/>
      <c r="G8" s="3"/>
    </row>
    <row r="9" spans="1:7" x14ac:dyDescent="0.35">
      <c r="A9" s="14" t="s">
        <v>153</v>
      </c>
      <c r="B9" s="3" t="s">
        <v>154</v>
      </c>
      <c r="C9" s="4"/>
      <c r="D9" s="3"/>
      <c r="E9" s="3"/>
      <c r="F9" s="3"/>
      <c r="G9" s="3"/>
    </row>
    <row r="10" spans="1:7" x14ac:dyDescent="0.35">
      <c r="A10" s="14"/>
      <c r="B10" s="3" t="s">
        <v>155</v>
      </c>
      <c r="C10" s="4"/>
      <c r="D10" s="3"/>
      <c r="E10" s="3"/>
      <c r="F10" s="3"/>
      <c r="G10" s="3"/>
    </row>
    <row r="11" spans="1:7" x14ac:dyDescent="0.35">
      <c r="A11" s="11" t="s">
        <v>25</v>
      </c>
      <c r="B11" s="11" t="s">
        <v>156</v>
      </c>
      <c r="C11" s="11" t="s">
        <v>28</v>
      </c>
      <c r="D11" s="11" t="s">
        <v>157</v>
      </c>
      <c r="E11" s="11" t="s">
        <v>158</v>
      </c>
      <c r="F11" s="11" t="s">
        <v>159</v>
      </c>
      <c r="G11" s="1"/>
    </row>
    <row r="12" spans="1:7" x14ac:dyDescent="0.35">
      <c r="A12" s="32">
        <v>131000</v>
      </c>
      <c r="B12" s="31" t="s">
        <v>30</v>
      </c>
      <c r="C12" s="12">
        <v>592</v>
      </c>
      <c r="D12" s="33">
        <v>8</v>
      </c>
      <c r="E12" s="34">
        <f>SUM(C12)*D12</f>
        <v>4736</v>
      </c>
      <c r="F12" s="35">
        <v>45708</v>
      </c>
      <c r="G12" s="3"/>
    </row>
    <row r="13" spans="1:7" x14ac:dyDescent="0.35">
      <c r="A13" s="36">
        <v>1600</v>
      </c>
      <c r="B13" s="30" t="s">
        <v>117</v>
      </c>
      <c r="C13" s="48">
        <v>36</v>
      </c>
      <c r="D13" s="33">
        <v>3</v>
      </c>
      <c r="E13" s="34">
        <f>SUM(C13)*D13</f>
        <v>108</v>
      </c>
      <c r="F13" s="35">
        <v>45708</v>
      </c>
      <c r="G13" s="3"/>
    </row>
    <row r="14" spans="1:7" x14ac:dyDescent="0.35">
      <c r="A14" s="14"/>
      <c r="B14" s="3"/>
      <c r="C14" s="4"/>
      <c r="D14" s="3"/>
      <c r="E14" s="37">
        <f>SUM(E12:E13)</f>
        <v>4844</v>
      </c>
      <c r="F14" s="3"/>
      <c r="G14" s="3"/>
    </row>
    <row r="15" spans="1:7" x14ac:dyDescent="0.35">
      <c r="C15" s="49"/>
    </row>
    <row r="16" spans="1:7" x14ac:dyDescent="0.35">
      <c r="C16" s="4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7</vt:i4>
      </vt:variant>
    </vt:vector>
  </HeadingPairs>
  <TitlesOfParts>
    <vt:vector size="7" baseType="lpstr">
      <vt:lpstr>Beskrivning</vt:lpstr>
      <vt:lpstr>Grundpris</vt:lpstr>
      <vt:lpstr>Jour och beredskap tillägg</vt:lpstr>
      <vt:lpstr>Jour och beredskap ej utfört</vt:lpstr>
      <vt:lpstr>Reseschablon</vt:lpstr>
      <vt:lpstr>Introduktion</vt:lpstr>
      <vt:lpstr>Exempel</vt:lpstr>
    </vt:vector>
  </TitlesOfParts>
  <Manager/>
  <Company>Region Gävleborg</Company>
  <LinksUpToDate>false</LinksUpToDate>
  <SharedDoc>false</SharedDoc>
  <HyperlinkBase/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Artikel_priskatalog Nationellt hyrbemanningsavtal anbudsområde sjuksköterska ver 1.4_20250409</dc:title>
  <dc:subject/>
  <dc:creator>Öholm Ann-Katrin - EKF - Operativt Inköp</dc:creator>
  <keywords/>
  <dc:description/>
  <lastModifiedBy>Malin Rosenberg</lastModifiedBy>
  <revision/>
  <dcterms:created xsi:type="dcterms:W3CDTF">2024-01-17T07:05:51.0000000Z</dcterms:created>
  <dcterms:modified xsi:type="dcterms:W3CDTF">2025-04-11T05:06:02.0000000Z</dcterms:modified>
  <category/>
  <contentStatus/>
</coreProperties>
</file>