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221" documentId="13_ncr:1_{0CFE926C-62AB-4E46-B5E8-2533E60556E2}" xr6:coauthVersionLast="47" xr6:coauthVersionMax="47" xr10:uidLastSave="{B5A98AEA-4D36-4543-8132-5458263CD2FB}"/>
  <bookViews>
    <workbookView xWindow="-120" yWindow="-120" windowWidth="29040" windowHeight="15720" xr2:uid="{04F772C4-CFDB-456C-ADDC-3E5D78C9AF9C}"/>
  </bookViews>
  <sheets>
    <sheet name="Regiongemensamma licenser VGR " sheetId="2" r:id="rId1"/>
    <sheet name="Blad1" sheetId="1" r:id="rId2"/>
  </sheets>
  <definedNames>
    <definedName name="_xlnm._FilterDatabase" localSheetId="0" hidden="1">'Regiongemensamma licenser VGR '!$A$3:$L$10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N7" i="2" s="1"/>
  <c r="Q7" i="2"/>
  <c r="R7" i="2"/>
  <c r="M6" i="2"/>
  <c r="N6" i="2" s="1"/>
  <c r="Q6" i="2"/>
  <c r="R6" i="2"/>
  <c r="M8" i="2"/>
  <c r="N8" i="2" s="1"/>
  <c r="Q8" i="2"/>
  <c r="R8" i="2"/>
  <c r="M9" i="2" l="1"/>
  <c r="N9" i="2" s="1"/>
  <c r="Q9" i="2"/>
  <c r="R9" i="2"/>
  <c r="M11" i="2"/>
  <c r="N11" i="2" s="1"/>
  <c r="Q11" i="2"/>
  <c r="R11" i="2"/>
  <c r="R423" i="2"/>
  <c r="Q423" i="2"/>
  <c r="M423" i="2"/>
  <c r="N423" i="2" s="1"/>
  <c r="R422" i="2"/>
  <c r="Q422" i="2"/>
  <c r="M422" i="2"/>
  <c r="N422" i="2" s="1"/>
  <c r="R421" i="2"/>
  <c r="Q421" i="2"/>
  <c r="M421" i="2"/>
  <c r="N421" i="2" s="1"/>
  <c r="R420" i="2"/>
  <c r="Q420" i="2"/>
  <c r="M420" i="2"/>
  <c r="N420" i="2" s="1"/>
  <c r="R419" i="2"/>
  <c r="Q419" i="2"/>
  <c r="M419" i="2"/>
  <c r="N419" i="2" s="1"/>
  <c r="R418" i="2"/>
  <c r="Q418" i="2"/>
  <c r="M418" i="2"/>
  <c r="N418" i="2" s="1"/>
  <c r="R417" i="2"/>
  <c r="Q417" i="2"/>
  <c r="M417" i="2"/>
  <c r="N417" i="2" s="1"/>
  <c r="R416" i="2"/>
  <c r="Q416" i="2"/>
  <c r="M416" i="2"/>
  <c r="N416" i="2" s="1"/>
  <c r="R415" i="2"/>
  <c r="Q415" i="2"/>
  <c r="M415" i="2"/>
  <c r="N415" i="2" s="1"/>
  <c r="R414" i="2"/>
  <c r="Q414" i="2"/>
  <c r="M414" i="2"/>
  <c r="N414" i="2" s="1"/>
  <c r="R413" i="2"/>
  <c r="Q413" i="2"/>
  <c r="M413" i="2"/>
  <c r="N413" i="2" s="1"/>
  <c r="R412" i="2"/>
  <c r="Q412" i="2"/>
  <c r="M412" i="2"/>
  <c r="N412" i="2" s="1"/>
  <c r="R411" i="2"/>
  <c r="Q411" i="2"/>
  <c r="M411" i="2"/>
  <c r="N411" i="2" s="1"/>
  <c r="R410" i="2"/>
  <c r="Q410" i="2"/>
  <c r="M410" i="2"/>
  <c r="N410" i="2" s="1"/>
  <c r="R409" i="2"/>
  <c r="Q409" i="2"/>
  <c r="M409" i="2"/>
  <c r="N409" i="2" s="1"/>
  <c r="R408" i="2"/>
  <c r="Q408" i="2"/>
  <c r="M408" i="2"/>
  <c r="N408" i="2" s="1"/>
  <c r="R407" i="2"/>
  <c r="Q407" i="2"/>
  <c r="M407" i="2"/>
  <c r="N407" i="2" s="1"/>
  <c r="R406" i="2"/>
  <c r="Q406" i="2"/>
  <c r="M406" i="2"/>
  <c r="N406" i="2" s="1"/>
  <c r="R405" i="2"/>
  <c r="Q405" i="2"/>
  <c r="M405" i="2"/>
  <c r="N405" i="2" s="1"/>
  <c r="R404" i="2"/>
  <c r="Q404" i="2"/>
  <c r="M404" i="2"/>
  <c r="N404" i="2" s="1"/>
  <c r="R403" i="2"/>
  <c r="Q403" i="2"/>
  <c r="M403" i="2"/>
  <c r="N403" i="2" s="1"/>
  <c r="R402" i="2"/>
  <c r="Q402" i="2"/>
  <c r="M402" i="2"/>
  <c r="N402" i="2" s="1"/>
  <c r="R401" i="2"/>
  <c r="Q401" i="2"/>
  <c r="M401" i="2"/>
  <c r="N401" i="2" s="1"/>
  <c r="R400" i="2"/>
  <c r="Q400" i="2"/>
  <c r="M400" i="2"/>
  <c r="N400" i="2" s="1"/>
  <c r="R399" i="2"/>
  <c r="Q399" i="2"/>
  <c r="M399" i="2"/>
  <c r="N399" i="2" s="1"/>
  <c r="R398" i="2"/>
  <c r="Q398" i="2"/>
  <c r="M398" i="2"/>
  <c r="N398" i="2" s="1"/>
  <c r="R397" i="2"/>
  <c r="Q397" i="2"/>
  <c r="M397" i="2"/>
  <c r="N397" i="2" s="1"/>
  <c r="R396" i="2"/>
  <c r="Q396" i="2"/>
  <c r="M396" i="2"/>
  <c r="N396" i="2" s="1"/>
  <c r="R395" i="2"/>
  <c r="Q395" i="2"/>
  <c r="M395" i="2"/>
  <c r="N395" i="2" s="1"/>
  <c r="R394" i="2"/>
  <c r="Q394" i="2"/>
  <c r="M394" i="2"/>
  <c r="N394" i="2" s="1"/>
  <c r="R393" i="2"/>
  <c r="Q393" i="2"/>
  <c r="M393" i="2"/>
  <c r="N393" i="2" s="1"/>
  <c r="R392" i="2"/>
  <c r="Q392" i="2"/>
  <c r="M392" i="2"/>
  <c r="N392" i="2" s="1"/>
  <c r="R391" i="2"/>
  <c r="Q391" i="2"/>
  <c r="M391" i="2"/>
  <c r="N391" i="2" s="1"/>
  <c r="R390" i="2"/>
  <c r="Q390" i="2"/>
  <c r="M390" i="2"/>
  <c r="N390" i="2" s="1"/>
  <c r="R389" i="2"/>
  <c r="Q389" i="2"/>
  <c r="M389" i="2"/>
  <c r="N389" i="2" s="1"/>
  <c r="R388" i="2"/>
  <c r="Q388" i="2"/>
  <c r="M388" i="2"/>
  <c r="N388" i="2" s="1"/>
  <c r="R387" i="2"/>
  <c r="Q387" i="2"/>
  <c r="M387" i="2"/>
  <c r="N387" i="2" s="1"/>
  <c r="R386" i="2"/>
  <c r="Q386" i="2"/>
  <c r="M386" i="2"/>
  <c r="N386" i="2" s="1"/>
  <c r="R385" i="2"/>
  <c r="Q385" i="2"/>
  <c r="M385" i="2"/>
  <c r="N385" i="2" s="1"/>
  <c r="R384" i="2"/>
  <c r="Q384" i="2"/>
  <c r="M384" i="2"/>
  <c r="N384" i="2" s="1"/>
  <c r="R383" i="2"/>
  <c r="Q383" i="2"/>
  <c r="M383" i="2"/>
  <c r="N383" i="2" s="1"/>
  <c r="R382" i="2"/>
  <c r="Q382" i="2"/>
  <c r="M382" i="2"/>
  <c r="N382" i="2" s="1"/>
  <c r="R381" i="2"/>
  <c r="Q381" i="2"/>
  <c r="M381" i="2"/>
  <c r="N381" i="2" s="1"/>
  <c r="R380" i="2"/>
  <c r="Q380" i="2"/>
  <c r="M380" i="2"/>
  <c r="N380" i="2" s="1"/>
  <c r="R379" i="2"/>
  <c r="Q379" i="2"/>
  <c r="M379" i="2"/>
  <c r="N379" i="2" s="1"/>
  <c r="R378" i="2"/>
  <c r="Q378" i="2"/>
  <c r="M378" i="2"/>
  <c r="N378" i="2" s="1"/>
  <c r="R377" i="2"/>
  <c r="Q377" i="2"/>
  <c r="M377" i="2"/>
  <c r="N377" i="2" s="1"/>
  <c r="R376" i="2"/>
  <c r="Q376" i="2"/>
  <c r="M376" i="2"/>
  <c r="N376" i="2" s="1"/>
  <c r="R375" i="2"/>
  <c r="Q375" i="2"/>
  <c r="M375" i="2"/>
  <c r="N375" i="2" s="1"/>
  <c r="R374" i="2"/>
  <c r="Q374" i="2"/>
  <c r="M374" i="2"/>
  <c r="N374" i="2" s="1"/>
  <c r="R373" i="2"/>
  <c r="Q373" i="2"/>
  <c r="M373" i="2"/>
  <c r="N373" i="2" s="1"/>
  <c r="R372" i="2"/>
  <c r="Q372" i="2"/>
  <c r="M372" i="2"/>
  <c r="N372" i="2" s="1"/>
  <c r="R371" i="2"/>
  <c r="Q371" i="2"/>
  <c r="M371" i="2"/>
  <c r="N371" i="2" s="1"/>
  <c r="R370" i="2"/>
  <c r="Q370" i="2"/>
  <c r="M370" i="2"/>
  <c r="N370" i="2" s="1"/>
  <c r="R369" i="2"/>
  <c r="Q369" i="2"/>
  <c r="M369" i="2"/>
  <c r="N369" i="2" s="1"/>
  <c r="R368" i="2"/>
  <c r="Q368" i="2"/>
  <c r="M368" i="2"/>
  <c r="N368" i="2" s="1"/>
  <c r="R367" i="2"/>
  <c r="Q367" i="2"/>
  <c r="M367" i="2"/>
  <c r="N367" i="2" s="1"/>
  <c r="R366" i="2"/>
  <c r="Q366" i="2"/>
  <c r="M366" i="2"/>
  <c r="N366" i="2" s="1"/>
  <c r="R365" i="2"/>
  <c r="Q365" i="2"/>
  <c r="M365" i="2"/>
  <c r="N365" i="2" s="1"/>
  <c r="R364" i="2"/>
  <c r="Q364" i="2"/>
  <c r="M364" i="2"/>
  <c r="N364" i="2" s="1"/>
  <c r="R363" i="2"/>
  <c r="Q363" i="2"/>
  <c r="M363" i="2"/>
  <c r="N363" i="2" s="1"/>
  <c r="R362" i="2"/>
  <c r="Q362" i="2"/>
  <c r="M362" i="2"/>
  <c r="N362" i="2" s="1"/>
  <c r="R361" i="2"/>
  <c r="Q361" i="2"/>
  <c r="M361" i="2"/>
  <c r="N361" i="2" s="1"/>
  <c r="R360" i="2"/>
  <c r="Q360" i="2"/>
  <c r="M360" i="2"/>
  <c r="N360" i="2" s="1"/>
  <c r="R359" i="2"/>
  <c r="Q359" i="2"/>
  <c r="M359" i="2"/>
  <c r="N359" i="2" s="1"/>
  <c r="R358" i="2"/>
  <c r="Q358" i="2"/>
  <c r="M358" i="2"/>
  <c r="N358" i="2" s="1"/>
  <c r="R357" i="2"/>
  <c r="Q357" i="2"/>
  <c r="M357" i="2"/>
  <c r="N357" i="2" s="1"/>
  <c r="R356" i="2"/>
  <c r="Q356" i="2"/>
  <c r="M356" i="2"/>
  <c r="N356" i="2" s="1"/>
  <c r="R355" i="2"/>
  <c r="Q355" i="2"/>
  <c r="M355" i="2"/>
  <c r="N355" i="2" s="1"/>
  <c r="R354" i="2"/>
  <c r="Q354" i="2"/>
  <c r="M354" i="2"/>
  <c r="N354" i="2" s="1"/>
  <c r="R353" i="2"/>
  <c r="Q353" i="2"/>
  <c r="M353" i="2"/>
  <c r="N353" i="2" s="1"/>
  <c r="R352" i="2"/>
  <c r="Q352" i="2"/>
  <c r="M352" i="2"/>
  <c r="N352" i="2" s="1"/>
  <c r="R351" i="2"/>
  <c r="Q351" i="2"/>
  <c r="M351" i="2"/>
  <c r="N351" i="2" s="1"/>
  <c r="R350" i="2"/>
  <c r="Q350" i="2"/>
  <c r="M350" i="2"/>
  <c r="N350" i="2" s="1"/>
  <c r="R349" i="2"/>
  <c r="Q349" i="2"/>
  <c r="M349" i="2"/>
  <c r="N349" i="2" s="1"/>
  <c r="R348" i="2"/>
  <c r="Q348" i="2"/>
  <c r="M348" i="2"/>
  <c r="N348" i="2" s="1"/>
  <c r="R347" i="2"/>
  <c r="Q347" i="2"/>
  <c r="M347" i="2"/>
  <c r="N347" i="2" s="1"/>
  <c r="R346" i="2"/>
  <c r="Q346" i="2"/>
  <c r="M346" i="2"/>
  <c r="N346" i="2" s="1"/>
  <c r="R345" i="2"/>
  <c r="Q345" i="2"/>
  <c r="M345" i="2"/>
  <c r="N345" i="2" s="1"/>
  <c r="R344" i="2"/>
  <c r="Q344" i="2"/>
  <c r="M344" i="2"/>
  <c r="N344" i="2" s="1"/>
  <c r="R343" i="2"/>
  <c r="Q343" i="2"/>
  <c r="M343" i="2"/>
  <c r="N343" i="2" s="1"/>
  <c r="R342" i="2"/>
  <c r="Q342" i="2"/>
  <c r="M342" i="2"/>
  <c r="N342" i="2" s="1"/>
  <c r="R341" i="2"/>
  <c r="Q341" i="2"/>
  <c r="M341" i="2"/>
  <c r="N341" i="2" s="1"/>
  <c r="R340" i="2"/>
  <c r="Q340" i="2"/>
  <c r="M340" i="2"/>
  <c r="N340" i="2" s="1"/>
  <c r="R339" i="2"/>
  <c r="Q339" i="2"/>
  <c r="M339" i="2"/>
  <c r="N339" i="2" s="1"/>
  <c r="R338" i="2"/>
  <c r="Q338" i="2"/>
  <c r="M338" i="2"/>
  <c r="N338" i="2" s="1"/>
  <c r="R337" i="2"/>
  <c r="Q337" i="2"/>
  <c r="M337" i="2"/>
  <c r="N337" i="2" s="1"/>
  <c r="R336" i="2"/>
  <c r="Q336" i="2"/>
  <c r="M336" i="2"/>
  <c r="N336" i="2" s="1"/>
  <c r="R335" i="2"/>
  <c r="Q335" i="2"/>
  <c r="M335" i="2"/>
  <c r="N335" i="2" s="1"/>
  <c r="R334" i="2"/>
  <c r="Q334" i="2"/>
  <c r="M334" i="2"/>
  <c r="N334" i="2" s="1"/>
  <c r="R333" i="2"/>
  <c r="Q333" i="2"/>
  <c r="M333" i="2"/>
  <c r="N333" i="2" s="1"/>
  <c r="R332" i="2"/>
  <c r="Q332" i="2"/>
  <c r="M332" i="2"/>
  <c r="N332" i="2" s="1"/>
  <c r="R331" i="2"/>
  <c r="Q331" i="2"/>
  <c r="M331" i="2"/>
  <c r="N331" i="2" s="1"/>
  <c r="R330" i="2"/>
  <c r="Q330" i="2"/>
  <c r="M330" i="2"/>
  <c r="N330" i="2" s="1"/>
  <c r="R329" i="2"/>
  <c r="Q329" i="2"/>
  <c r="M329" i="2"/>
  <c r="N329" i="2" s="1"/>
  <c r="R328" i="2"/>
  <c r="Q328" i="2"/>
  <c r="M328" i="2"/>
  <c r="N328" i="2" s="1"/>
  <c r="R327" i="2"/>
  <c r="Q327" i="2"/>
  <c r="M327" i="2"/>
  <c r="N327" i="2" s="1"/>
  <c r="R326" i="2"/>
  <c r="Q326" i="2"/>
  <c r="M326" i="2"/>
  <c r="N326" i="2" s="1"/>
  <c r="R325" i="2"/>
  <c r="Q325" i="2"/>
  <c r="M325" i="2"/>
  <c r="N325" i="2" s="1"/>
  <c r="R324" i="2"/>
  <c r="Q324" i="2"/>
  <c r="M324" i="2"/>
  <c r="N324" i="2" s="1"/>
  <c r="R323" i="2"/>
  <c r="Q323" i="2"/>
  <c r="M323" i="2"/>
  <c r="N323" i="2" s="1"/>
  <c r="R322" i="2"/>
  <c r="Q322" i="2"/>
  <c r="M322" i="2"/>
  <c r="N322" i="2" s="1"/>
  <c r="R321" i="2"/>
  <c r="Q321" i="2"/>
  <c r="M321" i="2"/>
  <c r="N321" i="2" s="1"/>
  <c r="R320" i="2"/>
  <c r="Q320" i="2"/>
  <c r="M320" i="2"/>
  <c r="N320" i="2" s="1"/>
  <c r="R319" i="2"/>
  <c r="Q319" i="2"/>
  <c r="M319" i="2"/>
  <c r="N319" i="2" s="1"/>
  <c r="R318" i="2"/>
  <c r="Q318" i="2"/>
  <c r="M318" i="2"/>
  <c r="N318" i="2" s="1"/>
  <c r="R317" i="2"/>
  <c r="Q317" i="2"/>
  <c r="M317" i="2"/>
  <c r="N317" i="2" s="1"/>
  <c r="R316" i="2"/>
  <c r="Q316" i="2"/>
  <c r="M316" i="2"/>
  <c r="N316" i="2" s="1"/>
  <c r="R315" i="2"/>
  <c r="Q315" i="2"/>
  <c r="M315" i="2"/>
  <c r="N315" i="2" s="1"/>
  <c r="R314" i="2"/>
  <c r="Q314" i="2"/>
  <c r="M314" i="2"/>
  <c r="N314" i="2" s="1"/>
  <c r="R313" i="2"/>
  <c r="Q313" i="2"/>
  <c r="M313" i="2"/>
  <c r="N313" i="2" s="1"/>
  <c r="R312" i="2"/>
  <c r="Q312" i="2"/>
  <c r="M312" i="2"/>
  <c r="N312" i="2" s="1"/>
  <c r="R311" i="2"/>
  <c r="Q311" i="2"/>
  <c r="M311" i="2"/>
  <c r="N311" i="2" s="1"/>
  <c r="R310" i="2"/>
  <c r="Q310" i="2"/>
  <c r="M310" i="2"/>
  <c r="N310" i="2" s="1"/>
  <c r="R309" i="2"/>
  <c r="Q309" i="2"/>
  <c r="M309" i="2"/>
  <c r="N309" i="2" s="1"/>
  <c r="R308" i="2"/>
  <c r="Q308" i="2"/>
  <c r="M308" i="2"/>
  <c r="N308" i="2" s="1"/>
  <c r="R307" i="2"/>
  <c r="Q307" i="2"/>
  <c r="M307" i="2"/>
  <c r="N307" i="2" s="1"/>
  <c r="R306" i="2"/>
  <c r="Q306" i="2"/>
  <c r="M306" i="2"/>
  <c r="N306" i="2" s="1"/>
  <c r="R305" i="2"/>
  <c r="Q305" i="2"/>
  <c r="M305" i="2"/>
  <c r="N305" i="2" s="1"/>
  <c r="R304" i="2"/>
  <c r="Q304" i="2"/>
  <c r="M304" i="2"/>
  <c r="N304" i="2" s="1"/>
  <c r="R303" i="2"/>
  <c r="Q303" i="2"/>
  <c r="M303" i="2"/>
  <c r="N303" i="2" s="1"/>
  <c r="R302" i="2"/>
  <c r="Q302" i="2"/>
  <c r="M302" i="2"/>
  <c r="N302" i="2" s="1"/>
  <c r="R301" i="2"/>
  <c r="Q301" i="2"/>
  <c r="M301" i="2"/>
  <c r="N301" i="2" s="1"/>
  <c r="R300" i="2"/>
  <c r="Q300" i="2"/>
  <c r="M300" i="2"/>
  <c r="N300" i="2" s="1"/>
  <c r="R299" i="2"/>
  <c r="Q299" i="2"/>
  <c r="M299" i="2"/>
  <c r="N299" i="2" s="1"/>
  <c r="R298" i="2"/>
  <c r="Q298" i="2"/>
  <c r="M298" i="2"/>
  <c r="N298" i="2" s="1"/>
  <c r="R297" i="2"/>
  <c r="Q297" i="2"/>
  <c r="M297" i="2"/>
  <c r="N297" i="2" s="1"/>
  <c r="R296" i="2"/>
  <c r="Q296" i="2"/>
  <c r="M296" i="2"/>
  <c r="N296" i="2" s="1"/>
  <c r="R295" i="2"/>
  <c r="Q295" i="2"/>
  <c r="M295" i="2"/>
  <c r="N295" i="2" s="1"/>
  <c r="R294" i="2"/>
  <c r="Q294" i="2"/>
  <c r="M294" i="2"/>
  <c r="N294" i="2" s="1"/>
  <c r="R293" i="2"/>
  <c r="Q293" i="2"/>
  <c r="M293" i="2"/>
  <c r="N293" i="2" s="1"/>
  <c r="R292" i="2"/>
  <c r="Q292" i="2"/>
  <c r="M292" i="2"/>
  <c r="N292" i="2" s="1"/>
  <c r="R291" i="2"/>
  <c r="Q291" i="2"/>
  <c r="M291" i="2"/>
  <c r="N291" i="2" s="1"/>
  <c r="R290" i="2"/>
  <c r="Q290" i="2"/>
  <c r="M290" i="2"/>
  <c r="N290" i="2" s="1"/>
  <c r="R289" i="2"/>
  <c r="Q289" i="2"/>
  <c r="M289" i="2"/>
  <c r="N289" i="2" s="1"/>
  <c r="R288" i="2"/>
  <c r="Q288" i="2"/>
  <c r="M288" i="2"/>
  <c r="N288" i="2" s="1"/>
  <c r="R287" i="2"/>
  <c r="Q287" i="2"/>
  <c r="M287" i="2"/>
  <c r="N287" i="2" s="1"/>
  <c r="R286" i="2"/>
  <c r="Q286" i="2"/>
  <c r="M286" i="2"/>
  <c r="N286" i="2" s="1"/>
  <c r="R285" i="2"/>
  <c r="Q285" i="2"/>
  <c r="M285" i="2"/>
  <c r="N285" i="2" s="1"/>
  <c r="R284" i="2"/>
  <c r="Q284" i="2"/>
  <c r="M284" i="2"/>
  <c r="N284" i="2" s="1"/>
  <c r="R283" i="2"/>
  <c r="Q283" i="2"/>
  <c r="M283" i="2"/>
  <c r="N283" i="2" s="1"/>
  <c r="R282" i="2"/>
  <c r="Q282" i="2"/>
  <c r="M282" i="2"/>
  <c r="N282" i="2" s="1"/>
  <c r="R281" i="2"/>
  <c r="Q281" i="2"/>
  <c r="M281" i="2"/>
  <c r="N281" i="2" s="1"/>
  <c r="R280" i="2"/>
  <c r="Q280" i="2"/>
  <c r="M280" i="2"/>
  <c r="N280" i="2" s="1"/>
  <c r="R279" i="2"/>
  <c r="Q279" i="2"/>
  <c r="M279" i="2"/>
  <c r="N279" i="2" s="1"/>
  <c r="R278" i="2"/>
  <c r="Q278" i="2"/>
  <c r="M278" i="2"/>
  <c r="N278" i="2" s="1"/>
  <c r="R277" i="2"/>
  <c r="Q277" i="2"/>
  <c r="M277" i="2"/>
  <c r="N277" i="2" s="1"/>
  <c r="R276" i="2"/>
  <c r="Q276" i="2"/>
  <c r="M276" i="2"/>
  <c r="N276" i="2" s="1"/>
  <c r="R275" i="2"/>
  <c r="Q275" i="2"/>
  <c r="M275" i="2"/>
  <c r="N275" i="2" s="1"/>
  <c r="R274" i="2"/>
  <c r="Q274" i="2"/>
  <c r="M274" i="2"/>
  <c r="N274" i="2" s="1"/>
  <c r="R273" i="2"/>
  <c r="Q273" i="2"/>
  <c r="M273" i="2"/>
  <c r="N273" i="2" s="1"/>
  <c r="R272" i="2"/>
  <c r="Q272" i="2"/>
  <c r="M272" i="2"/>
  <c r="N272" i="2" s="1"/>
  <c r="R271" i="2"/>
  <c r="Q271" i="2"/>
  <c r="M271" i="2"/>
  <c r="N271" i="2" s="1"/>
  <c r="R270" i="2"/>
  <c r="Q270" i="2"/>
  <c r="M270" i="2"/>
  <c r="N270" i="2" s="1"/>
  <c r="R269" i="2"/>
  <c r="Q269" i="2"/>
  <c r="M269" i="2"/>
  <c r="N269" i="2" s="1"/>
  <c r="R268" i="2"/>
  <c r="Q268" i="2"/>
  <c r="M268" i="2"/>
  <c r="N268" i="2" s="1"/>
  <c r="R267" i="2"/>
  <c r="Q267" i="2"/>
  <c r="M267" i="2"/>
  <c r="N267" i="2" s="1"/>
  <c r="R266" i="2"/>
  <c r="Q266" i="2"/>
  <c r="M266" i="2"/>
  <c r="N266" i="2" s="1"/>
  <c r="R265" i="2"/>
  <c r="Q265" i="2"/>
  <c r="M265" i="2"/>
  <c r="N265" i="2" s="1"/>
  <c r="R264" i="2"/>
  <c r="Q264" i="2"/>
  <c r="M264" i="2"/>
  <c r="N264" i="2" s="1"/>
  <c r="R263" i="2"/>
  <c r="Q263" i="2"/>
  <c r="M263" i="2"/>
  <c r="N263" i="2" s="1"/>
  <c r="R262" i="2"/>
  <c r="Q262" i="2"/>
  <c r="M262" i="2"/>
  <c r="N262" i="2" s="1"/>
  <c r="R261" i="2"/>
  <c r="Q261" i="2"/>
  <c r="M261" i="2"/>
  <c r="N261" i="2" s="1"/>
  <c r="R260" i="2"/>
  <c r="Q260" i="2"/>
  <c r="M260" i="2"/>
  <c r="N260" i="2" s="1"/>
  <c r="R259" i="2"/>
  <c r="Q259" i="2"/>
  <c r="M259" i="2"/>
  <c r="N259" i="2" s="1"/>
  <c r="R258" i="2"/>
  <c r="Q258" i="2"/>
  <c r="M258" i="2"/>
  <c r="N258" i="2" s="1"/>
  <c r="R257" i="2"/>
  <c r="Q257" i="2"/>
  <c r="M257" i="2"/>
  <c r="N257" i="2" s="1"/>
  <c r="R256" i="2"/>
  <c r="Q256" i="2"/>
  <c r="M256" i="2"/>
  <c r="N256" i="2" s="1"/>
  <c r="R255" i="2"/>
  <c r="Q255" i="2"/>
  <c r="M255" i="2"/>
  <c r="N255" i="2" s="1"/>
  <c r="R254" i="2"/>
  <c r="Q254" i="2"/>
  <c r="M254" i="2"/>
  <c r="N254" i="2" s="1"/>
  <c r="R253" i="2"/>
  <c r="Q253" i="2"/>
  <c r="M253" i="2"/>
  <c r="N253" i="2" s="1"/>
  <c r="R252" i="2"/>
  <c r="Q252" i="2"/>
  <c r="M252" i="2"/>
  <c r="N252" i="2" s="1"/>
  <c r="R251" i="2"/>
  <c r="Q251" i="2"/>
  <c r="M251" i="2"/>
  <c r="N251" i="2" s="1"/>
  <c r="R250" i="2"/>
  <c r="Q250" i="2"/>
  <c r="M250" i="2"/>
  <c r="N250" i="2" s="1"/>
  <c r="R249" i="2"/>
  <c r="Q249" i="2"/>
  <c r="M249" i="2"/>
  <c r="N249" i="2" s="1"/>
  <c r="R248" i="2"/>
  <c r="Q248" i="2"/>
  <c r="M248" i="2"/>
  <c r="N248" i="2" s="1"/>
  <c r="R247" i="2"/>
  <c r="Q247" i="2"/>
  <c r="M247" i="2"/>
  <c r="N247" i="2" s="1"/>
  <c r="R246" i="2"/>
  <c r="Q246" i="2"/>
  <c r="M246" i="2"/>
  <c r="N246" i="2" s="1"/>
  <c r="R245" i="2"/>
  <c r="Q245" i="2"/>
  <c r="M245" i="2"/>
  <c r="N245" i="2" s="1"/>
  <c r="R244" i="2"/>
  <c r="Q244" i="2"/>
  <c r="M244" i="2"/>
  <c r="N244" i="2" s="1"/>
  <c r="R243" i="2"/>
  <c r="Q243" i="2"/>
  <c r="M243" i="2"/>
  <c r="N243" i="2" s="1"/>
  <c r="R242" i="2"/>
  <c r="Q242" i="2"/>
  <c r="M242" i="2"/>
  <c r="N242" i="2" s="1"/>
  <c r="R241" i="2"/>
  <c r="Q241" i="2"/>
  <c r="M241" i="2"/>
  <c r="N241" i="2" s="1"/>
  <c r="R240" i="2"/>
  <c r="Q240" i="2"/>
  <c r="M240" i="2"/>
  <c r="N240" i="2" s="1"/>
  <c r="R239" i="2"/>
  <c r="Q239" i="2"/>
  <c r="M239" i="2"/>
  <c r="N239" i="2" s="1"/>
  <c r="R238" i="2"/>
  <c r="Q238" i="2"/>
  <c r="M238" i="2"/>
  <c r="N238" i="2" s="1"/>
  <c r="R237" i="2"/>
  <c r="Q237" i="2"/>
  <c r="M237" i="2"/>
  <c r="N237" i="2" s="1"/>
  <c r="R236" i="2"/>
  <c r="Q236" i="2"/>
  <c r="M236" i="2"/>
  <c r="N236" i="2" s="1"/>
  <c r="R235" i="2"/>
  <c r="Q235" i="2"/>
  <c r="M235" i="2"/>
  <c r="N235" i="2" s="1"/>
  <c r="R234" i="2"/>
  <c r="Q234" i="2"/>
  <c r="M234" i="2"/>
  <c r="N234" i="2" s="1"/>
  <c r="R233" i="2"/>
  <c r="Q233" i="2"/>
  <c r="M233" i="2"/>
  <c r="N233" i="2" s="1"/>
  <c r="R232" i="2"/>
  <c r="Q232" i="2"/>
  <c r="M232" i="2"/>
  <c r="N232" i="2" s="1"/>
  <c r="R231" i="2"/>
  <c r="Q231" i="2"/>
  <c r="M231" i="2"/>
  <c r="N231" i="2" s="1"/>
  <c r="R230" i="2"/>
  <c r="Q230" i="2"/>
  <c r="M230" i="2"/>
  <c r="N230" i="2" s="1"/>
  <c r="R229" i="2"/>
  <c r="Q229" i="2"/>
  <c r="M229" i="2"/>
  <c r="N229" i="2" s="1"/>
  <c r="R228" i="2"/>
  <c r="Q228" i="2"/>
  <c r="M228" i="2"/>
  <c r="N228" i="2" s="1"/>
  <c r="R227" i="2"/>
  <c r="Q227" i="2"/>
  <c r="M227" i="2"/>
  <c r="N227" i="2" s="1"/>
  <c r="R226" i="2"/>
  <c r="Q226" i="2"/>
  <c r="M226" i="2"/>
  <c r="N226" i="2" s="1"/>
  <c r="R225" i="2"/>
  <c r="Q225" i="2"/>
  <c r="M225" i="2"/>
  <c r="N225" i="2" s="1"/>
  <c r="R224" i="2"/>
  <c r="Q224" i="2"/>
  <c r="M224" i="2"/>
  <c r="N224" i="2" s="1"/>
  <c r="R223" i="2"/>
  <c r="Q223" i="2"/>
  <c r="M223" i="2"/>
  <c r="N223" i="2" s="1"/>
  <c r="R222" i="2"/>
  <c r="Q222" i="2"/>
  <c r="M222" i="2"/>
  <c r="N222" i="2" s="1"/>
  <c r="R221" i="2"/>
  <c r="Q221" i="2"/>
  <c r="M221" i="2"/>
  <c r="N221" i="2" s="1"/>
  <c r="R220" i="2"/>
  <c r="Q220" i="2"/>
  <c r="M220" i="2"/>
  <c r="N220" i="2" s="1"/>
  <c r="R219" i="2"/>
  <c r="Q219" i="2"/>
  <c r="M219" i="2"/>
  <c r="N219" i="2" s="1"/>
  <c r="R218" i="2"/>
  <c r="Q218" i="2"/>
  <c r="M218" i="2"/>
  <c r="N218" i="2" s="1"/>
  <c r="R217" i="2"/>
  <c r="Q217" i="2"/>
  <c r="M217" i="2"/>
  <c r="N217" i="2" s="1"/>
  <c r="R216" i="2"/>
  <c r="Q216" i="2"/>
  <c r="M216" i="2"/>
  <c r="N216" i="2" s="1"/>
  <c r="R215" i="2"/>
  <c r="Q215" i="2"/>
  <c r="M215" i="2"/>
  <c r="N215" i="2" s="1"/>
  <c r="R214" i="2"/>
  <c r="Q214" i="2"/>
  <c r="M214" i="2"/>
  <c r="N214" i="2" s="1"/>
  <c r="R213" i="2"/>
  <c r="Q213" i="2"/>
  <c r="M213" i="2"/>
  <c r="N213" i="2" s="1"/>
  <c r="R212" i="2"/>
  <c r="Q212" i="2"/>
  <c r="M212" i="2"/>
  <c r="N212" i="2" s="1"/>
  <c r="R211" i="2"/>
  <c r="Q211" i="2"/>
  <c r="M211" i="2"/>
  <c r="N211" i="2" s="1"/>
  <c r="R210" i="2"/>
  <c r="Q210" i="2"/>
  <c r="M210" i="2"/>
  <c r="N210" i="2" s="1"/>
  <c r="R209" i="2"/>
  <c r="Q209" i="2"/>
  <c r="M209" i="2"/>
  <c r="N209" i="2" s="1"/>
  <c r="R208" i="2"/>
  <c r="Q208" i="2"/>
  <c r="M208" i="2"/>
  <c r="N208" i="2" s="1"/>
  <c r="R207" i="2"/>
  <c r="Q207" i="2"/>
  <c r="M207" i="2"/>
  <c r="N207" i="2" s="1"/>
  <c r="R206" i="2"/>
  <c r="Q206" i="2"/>
  <c r="M206" i="2"/>
  <c r="N206" i="2" s="1"/>
  <c r="R205" i="2"/>
  <c r="Q205" i="2"/>
  <c r="M205" i="2"/>
  <c r="N205" i="2" s="1"/>
  <c r="R204" i="2"/>
  <c r="Q204" i="2"/>
  <c r="M204" i="2"/>
  <c r="N204" i="2" s="1"/>
  <c r="R203" i="2"/>
  <c r="Q203" i="2"/>
  <c r="M203" i="2"/>
  <c r="N203" i="2" s="1"/>
  <c r="R202" i="2"/>
  <c r="Q202" i="2"/>
  <c r="M202" i="2"/>
  <c r="N202" i="2" s="1"/>
  <c r="R201" i="2"/>
  <c r="Q201" i="2"/>
  <c r="M201" i="2"/>
  <c r="N201" i="2" s="1"/>
  <c r="R200" i="2"/>
  <c r="Q200" i="2"/>
  <c r="M200" i="2"/>
  <c r="N200" i="2" s="1"/>
  <c r="R199" i="2"/>
  <c r="Q199" i="2"/>
  <c r="M199" i="2"/>
  <c r="N199" i="2" s="1"/>
  <c r="R198" i="2"/>
  <c r="Q198" i="2"/>
  <c r="M198" i="2"/>
  <c r="N198" i="2" s="1"/>
  <c r="R197" i="2"/>
  <c r="Q197" i="2"/>
  <c r="M197" i="2"/>
  <c r="N197" i="2" s="1"/>
  <c r="R196" i="2"/>
  <c r="Q196" i="2"/>
  <c r="M196" i="2"/>
  <c r="N196" i="2" s="1"/>
  <c r="R195" i="2"/>
  <c r="Q195" i="2"/>
  <c r="M195" i="2"/>
  <c r="N195" i="2" s="1"/>
  <c r="R194" i="2"/>
  <c r="Q194" i="2"/>
  <c r="M194" i="2"/>
  <c r="N194" i="2" s="1"/>
  <c r="R193" i="2"/>
  <c r="Q193" i="2"/>
  <c r="M193" i="2"/>
  <c r="N193" i="2" s="1"/>
  <c r="R192" i="2"/>
  <c r="Q192" i="2"/>
  <c r="M192" i="2"/>
  <c r="N192" i="2" s="1"/>
  <c r="R191" i="2"/>
  <c r="Q191" i="2"/>
  <c r="M191" i="2"/>
  <c r="N191" i="2" s="1"/>
  <c r="R190" i="2"/>
  <c r="Q190" i="2"/>
  <c r="M190" i="2"/>
  <c r="N190" i="2" s="1"/>
  <c r="R189" i="2"/>
  <c r="Q189" i="2"/>
  <c r="M189" i="2"/>
  <c r="N189" i="2" s="1"/>
  <c r="R188" i="2"/>
  <c r="Q188" i="2"/>
  <c r="M188" i="2"/>
  <c r="N188" i="2" s="1"/>
  <c r="R187" i="2"/>
  <c r="Q187" i="2"/>
  <c r="M187" i="2"/>
  <c r="N187" i="2" s="1"/>
  <c r="R186" i="2"/>
  <c r="Q186" i="2"/>
  <c r="M186" i="2"/>
  <c r="N186" i="2" s="1"/>
  <c r="R185" i="2"/>
  <c r="Q185" i="2"/>
  <c r="M185" i="2"/>
  <c r="N185" i="2" s="1"/>
  <c r="R184" i="2"/>
  <c r="Q184" i="2"/>
  <c r="M184" i="2"/>
  <c r="N184" i="2" s="1"/>
  <c r="R183" i="2"/>
  <c r="Q183" i="2"/>
  <c r="M183" i="2"/>
  <c r="N183" i="2" s="1"/>
  <c r="R182" i="2"/>
  <c r="Q182" i="2"/>
  <c r="M182" i="2"/>
  <c r="N182" i="2" s="1"/>
  <c r="R181" i="2"/>
  <c r="Q181" i="2"/>
  <c r="M181" i="2"/>
  <c r="N181" i="2" s="1"/>
  <c r="R180" i="2"/>
  <c r="Q180" i="2"/>
  <c r="M180" i="2"/>
  <c r="N180" i="2" s="1"/>
  <c r="R179" i="2"/>
  <c r="Q179" i="2"/>
  <c r="M179" i="2"/>
  <c r="N179" i="2" s="1"/>
  <c r="R178" i="2"/>
  <c r="Q178" i="2"/>
  <c r="M178" i="2"/>
  <c r="N178" i="2" s="1"/>
  <c r="R177" i="2"/>
  <c r="Q177" i="2"/>
  <c r="M177" i="2"/>
  <c r="N177" i="2" s="1"/>
  <c r="R176" i="2"/>
  <c r="Q176" i="2"/>
  <c r="M176" i="2"/>
  <c r="N176" i="2" s="1"/>
  <c r="R175" i="2"/>
  <c r="Q175" i="2"/>
  <c r="M175" i="2"/>
  <c r="N175" i="2" s="1"/>
  <c r="R174" i="2"/>
  <c r="Q174" i="2"/>
  <c r="M174" i="2"/>
  <c r="N174" i="2" s="1"/>
  <c r="R173" i="2"/>
  <c r="Q173" i="2"/>
  <c r="M173" i="2"/>
  <c r="N173" i="2" s="1"/>
  <c r="R172" i="2"/>
  <c r="Q172" i="2"/>
  <c r="M172" i="2"/>
  <c r="N172" i="2" s="1"/>
  <c r="R171" i="2"/>
  <c r="Q171" i="2"/>
  <c r="M171" i="2"/>
  <c r="N171" i="2" s="1"/>
  <c r="R170" i="2"/>
  <c r="Q170" i="2"/>
  <c r="M170" i="2"/>
  <c r="N170" i="2" s="1"/>
  <c r="R169" i="2"/>
  <c r="Q169" i="2"/>
  <c r="M169" i="2"/>
  <c r="N169" i="2" s="1"/>
  <c r="R168" i="2"/>
  <c r="Q168" i="2"/>
  <c r="M168" i="2"/>
  <c r="N168" i="2" s="1"/>
  <c r="R167" i="2"/>
  <c r="Q167" i="2"/>
  <c r="M167" i="2"/>
  <c r="N167" i="2" s="1"/>
  <c r="R166" i="2"/>
  <c r="Q166" i="2"/>
  <c r="M166" i="2"/>
  <c r="N166" i="2" s="1"/>
  <c r="R165" i="2"/>
  <c r="Q165" i="2"/>
  <c r="M165" i="2"/>
  <c r="N165" i="2" s="1"/>
  <c r="R164" i="2"/>
  <c r="Q164" i="2"/>
  <c r="M164" i="2"/>
  <c r="N164" i="2" s="1"/>
  <c r="R163" i="2"/>
  <c r="Q163" i="2"/>
  <c r="M163" i="2"/>
  <c r="N163" i="2" s="1"/>
  <c r="R162" i="2"/>
  <c r="Q162" i="2"/>
  <c r="M162" i="2"/>
  <c r="N162" i="2" s="1"/>
  <c r="R161" i="2"/>
  <c r="Q161" i="2"/>
  <c r="M161" i="2"/>
  <c r="N161" i="2" s="1"/>
  <c r="R160" i="2"/>
  <c r="Q160" i="2"/>
  <c r="M160" i="2"/>
  <c r="N160" i="2" s="1"/>
  <c r="R159" i="2"/>
  <c r="Q159" i="2"/>
  <c r="M159" i="2"/>
  <c r="N159" i="2" s="1"/>
  <c r="R158" i="2"/>
  <c r="Q158" i="2"/>
  <c r="M158" i="2"/>
  <c r="N158" i="2" s="1"/>
  <c r="R157" i="2"/>
  <c r="Q157" i="2"/>
  <c r="M157" i="2"/>
  <c r="N157" i="2" s="1"/>
  <c r="R156" i="2"/>
  <c r="Q156" i="2"/>
  <c r="M156" i="2"/>
  <c r="N156" i="2" s="1"/>
  <c r="R155" i="2"/>
  <c r="Q155" i="2"/>
  <c r="M155" i="2"/>
  <c r="N155" i="2" s="1"/>
  <c r="R154" i="2"/>
  <c r="Q154" i="2"/>
  <c r="M154" i="2"/>
  <c r="N154" i="2" s="1"/>
  <c r="R153" i="2"/>
  <c r="Q153" i="2"/>
  <c r="M153" i="2"/>
  <c r="N153" i="2" s="1"/>
  <c r="R152" i="2"/>
  <c r="Q152" i="2"/>
  <c r="M152" i="2"/>
  <c r="N152" i="2" s="1"/>
  <c r="R151" i="2"/>
  <c r="Q151" i="2"/>
  <c r="M151" i="2"/>
  <c r="N151" i="2" s="1"/>
  <c r="R150" i="2"/>
  <c r="Q150" i="2"/>
  <c r="M150" i="2"/>
  <c r="N150" i="2" s="1"/>
  <c r="R149" i="2"/>
  <c r="Q149" i="2"/>
  <c r="M149" i="2"/>
  <c r="N149" i="2" s="1"/>
  <c r="R148" i="2"/>
  <c r="Q148" i="2"/>
  <c r="M148" i="2"/>
  <c r="N148" i="2" s="1"/>
  <c r="R147" i="2"/>
  <c r="Q147" i="2"/>
  <c r="M147" i="2"/>
  <c r="N147" i="2" s="1"/>
  <c r="R146" i="2"/>
  <c r="Q146" i="2"/>
  <c r="M146" i="2"/>
  <c r="N146" i="2" s="1"/>
  <c r="R145" i="2"/>
  <c r="Q145" i="2"/>
  <c r="M145" i="2"/>
  <c r="N145" i="2" s="1"/>
  <c r="R144" i="2"/>
  <c r="Q144" i="2"/>
  <c r="M144" i="2"/>
  <c r="N144" i="2" s="1"/>
  <c r="R143" i="2"/>
  <c r="Q143" i="2"/>
  <c r="M143" i="2"/>
  <c r="N143" i="2" s="1"/>
  <c r="R142" i="2"/>
  <c r="Q142" i="2"/>
  <c r="M142" i="2"/>
  <c r="N142" i="2" s="1"/>
  <c r="R141" i="2"/>
  <c r="Q141" i="2"/>
  <c r="M141" i="2"/>
  <c r="N141" i="2" s="1"/>
  <c r="R140" i="2"/>
  <c r="Q140" i="2"/>
  <c r="M140" i="2"/>
  <c r="N140" i="2" s="1"/>
  <c r="R139" i="2"/>
  <c r="Q139" i="2"/>
  <c r="M139" i="2"/>
  <c r="N139" i="2" s="1"/>
  <c r="R138" i="2"/>
  <c r="Q138" i="2"/>
  <c r="M138" i="2"/>
  <c r="N138" i="2" s="1"/>
  <c r="R137" i="2"/>
  <c r="Q137" i="2"/>
  <c r="M137" i="2"/>
  <c r="N137" i="2" s="1"/>
  <c r="R136" i="2"/>
  <c r="Q136" i="2"/>
  <c r="M136" i="2"/>
  <c r="N136" i="2" s="1"/>
  <c r="R135" i="2"/>
  <c r="Q135" i="2"/>
  <c r="M135" i="2"/>
  <c r="N135" i="2" s="1"/>
  <c r="R134" i="2"/>
  <c r="Q134" i="2"/>
  <c r="M134" i="2"/>
  <c r="N134" i="2" s="1"/>
  <c r="R133" i="2"/>
  <c r="Q133" i="2"/>
  <c r="M133" i="2"/>
  <c r="N133" i="2" s="1"/>
  <c r="R132" i="2"/>
  <c r="Q132" i="2"/>
  <c r="M132" i="2"/>
  <c r="N132" i="2" s="1"/>
  <c r="R131" i="2"/>
  <c r="Q131" i="2"/>
  <c r="M131" i="2"/>
  <c r="N131" i="2" s="1"/>
  <c r="R130" i="2"/>
  <c r="Q130" i="2"/>
  <c r="M130" i="2"/>
  <c r="N130" i="2" s="1"/>
  <c r="R129" i="2"/>
  <c r="Q129" i="2"/>
  <c r="M129" i="2"/>
  <c r="N129" i="2" s="1"/>
  <c r="R128" i="2"/>
  <c r="Q128" i="2"/>
  <c r="M128" i="2"/>
  <c r="N128" i="2" s="1"/>
  <c r="R127" i="2"/>
  <c r="Q127" i="2"/>
  <c r="M127" i="2"/>
  <c r="N127" i="2" s="1"/>
  <c r="R126" i="2"/>
  <c r="Q126" i="2"/>
  <c r="M126" i="2"/>
  <c r="N126" i="2" s="1"/>
  <c r="R125" i="2"/>
  <c r="Q125" i="2"/>
  <c r="M125" i="2"/>
  <c r="N125" i="2" s="1"/>
  <c r="R124" i="2"/>
  <c r="Q124" i="2"/>
  <c r="M124" i="2"/>
  <c r="N124" i="2" s="1"/>
  <c r="R123" i="2"/>
  <c r="Q123" i="2"/>
  <c r="M123" i="2"/>
  <c r="N123" i="2" s="1"/>
  <c r="R122" i="2"/>
  <c r="Q122" i="2"/>
  <c r="M122" i="2"/>
  <c r="N122" i="2" s="1"/>
  <c r="R121" i="2"/>
  <c r="Q121" i="2"/>
  <c r="M121" i="2"/>
  <c r="N121" i="2" s="1"/>
  <c r="R120" i="2"/>
  <c r="Q120" i="2"/>
  <c r="M120" i="2"/>
  <c r="N120" i="2" s="1"/>
  <c r="R119" i="2"/>
  <c r="Q119" i="2"/>
  <c r="M119" i="2"/>
  <c r="N119" i="2" s="1"/>
  <c r="R118" i="2"/>
  <c r="Q118" i="2"/>
  <c r="M118" i="2"/>
  <c r="N118" i="2" s="1"/>
  <c r="R117" i="2"/>
  <c r="Q117" i="2"/>
  <c r="M117" i="2"/>
  <c r="N117" i="2" s="1"/>
  <c r="R116" i="2"/>
  <c r="Q116" i="2"/>
  <c r="M116" i="2"/>
  <c r="N116" i="2" s="1"/>
  <c r="R115" i="2"/>
  <c r="Q115" i="2"/>
  <c r="M115" i="2"/>
  <c r="N115" i="2" s="1"/>
  <c r="R114" i="2"/>
  <c r="Q114" i="2"/>
  <c r="M114" i="2"/>
  <c r="N114" i="2" s="1"/>
  <c r="R113" i="2"/>
  <c r="Q113" i="2"/>
  <c r="M113" i="2"/>
  <c r="N113" i="2" s="1"/>
  <c r="R112" i="2"/>
  <c r="Q112" i="2"/>
  <c r="M112" i="2"/>
  <c r="N112" i="2" s="1"/>
  <c r="R111" i="2"/>
  <c r="Q111" i="2"/>
  <c r="M111" i="2"/>
  <c r="N111" i="2" s="1"/>
  <c r="R110" i="2"/>
  <c r="Q110" i="2"/>
  <c r="M110" i="2"/>
  <c r="N110" i="2" s="1"/>
  <c r="R109" i="2"/>
  <c r="Q109" i="2"/>
  <c r="M109" i="2"/>
  <c r="N109" i="2" s="1"/>
  <c r="R108" i="2"/>
  <c r="Q108" i="2"/>
  <c r="M108" i="2"/>
  <c r="N108" i="2" s="1"/>
  <c r="R107" i="2"/>
  <c r="Q107" i="2"/>
  <c r="M107" i="2"/>
  <c r="N107" i="2" s="1"/>
  <c r="R106" i="2"/>
  <c r="Q106" i="2"/>
  <c r="M106" i="2"/>
  <c r="N106" i="2" s="1"/>
  <c r="R105" i="2"/>
  <c r="Q105" i="2"/>
  <c r="M105" i="2"/>
  <c r="N105" i="2" s="1"/>
  <c r="R104" i="2"/>
  <c r="Q104" i="2"/>
  <c r="M104" i="2"/>
  <c r="N104" i="2" s="1"/>
  <c r="R103" i="2"/>
  <c r="Q103" i="2"/>
  <c r="M103" i="2"/>
  <c r="N103" i="2" s="1"/>
  <c r="R102" i="2"/>
  <c r="Q102" i="2"/>
  <c r="M102" i="2"/>
  <c r="N102" i="2" s="1"/>
  <c r="R101" i="2"/>
  <c r="Q101" i="2"/>
  <c r="M101" i="2"/>
  <c r="N101" i="2" s="1"/>
  <c r="R100" i="2"/>
  <c r="Q100" i="2"/>
  <c r="M100" i="2"/>
  <c r="N100" i="2" s="1"/>
  <c r="R99" i="2"/>
  <c r="Q99" i="2"/>
  <c r="M99" i="2"/>
  <c r="N99" i="2" s="1"/>
  <c r="R98" i="2"/>
  <c r="Q98" i="2"/>
  <c r="M98" i="2"/>
  <c r="N98" i="2" s="1"/>
  <c r="R97" i="2"/>
  <c r="Q97" i="2"/>
  <c r="M97" i="2"/>
  <c r="N97" i="2" s="1"/>
  <c r="R96" i="2"/>
  <c r="Q96" i="2"/>
  <c r="M96" i="2"/>
  <c r="N96" i="2" s="1"/>
  <c r="R95" i="2"/>
  <c r="Q95" i="2"/>
  <c r="M95" i="2"/>
  <c r="N95" i="2" s="1"/>
  <c r="R94" i="2"/>
  <c r="Q94" i="2"/>
  <c r="M94" i="2"/>
  <c r="N94" i="2" s="1"/>
  <c r="R93" i="2"/>
  <c r="Q93" i="2"/>
  <c r="M93" i="2"/>
  <c r="N93" i="2" s="1"/>
  <c r="R92" i="2"/>
  <c r="Q92" i="2"/>
  <c r="M92" i="2"/>
  <c r="N92" i="2" s="1"/>
  <c r="R91" i="2"/>
  <c r="Q91" i="2"/>
  <c r="M91" i="2"/>
  <c r="N91" i="2" s="1"/>
  <c r="R90" i="2"/>
  <c r="Q90" i="2"/>
  <c r="M90" i="2"/>
  <c r="N90" i="2" s="1"/>
  <c r="R89" i="2"/>
  <c r="Q89" i="2"/>
  <c r="M89" i="2"/>
  <c r="N89" i="2" s="1"/>
  <c r="R88" i="2"/>
  <c r="Q88" i="2"/>
  <c r="M88" i="2"/>
  <c r="N88" i="2" s="1"/>
  <c r="R87" i="2"/>
  <c r="Q87" i="2"/>
  <c r="M87" i="2"/>
  <c r="N87" i="2" s="1"/>
  <c r="R86" i="2"/>
  <c r="Q86" i="2"/>
  <c r="M86" i="2"/>
  <c r="N86" i="2" s="1"/>
  <c r="R85" i="2"/>
  <c r="Q85" i="2"/>
  <c r="M85" i="2"/>
  <c r="N85" i="2" s="1"/>
  <c r="R84" i="2"/>
  <c r="Q84" i="2"/>
  <c r="M84" i="2"/>
  <c r="N84" i="2" s="1"/>
  <c r="R83" i="2"/>
  <c r="Q83" i="2"/>
  <c r="M83" i="2"/>
  <c r="N83" i="2" s="1"/>
  <c r="R82" i="2"/>
  <c r="Q82" i="2"/>
  <c r="M82" i="2"/>
  <c r="N82" i="2" s="1"/>
  <c r="R81" i="2"/>
  <c r="Q81" i="2"/>
  <c r="M81" i="2"/>
  <c r="N81" i="2" s="1"/>
  <c r="R80" i="2"/>
  <c r="Q80" i="2"/>
  <c r="M80" i="2"/>
  <c r="N80" i="2" s="1"/>
  <c r="R79" i="2"/>
  <c r="Q79" i="2"/>
  <c r="M79" i="2"/>
  <c r="N79" i="2" s="1"/>
  <c r="R78" i="2"/>
  <c r="Q78" i="2"/>
  <c r="M78" i="2"/>
  <c r="N78" i="2" s="1"/>
  <c r="R77" i="2"/>
  <c r="Q77" i="2"/>
  <c r="M77" i="2"/>
  <c r="N77" i="2" s="1"/>
  <c r="R76" i="2"/>
  <c r="Q76" i="2"/>
  <c r="M76" i="2"/>
  <c r="N76" i="2" s="1"/>
  <c r="R75" i="2"/>
  <c r="Q75" i="2"/>
  <c r="M75" i="2"/>
  <c r="N75" i="2" s="1"/>
  <c r="R74" i="2"/>
  <c r="Q74" i="2"/>
  <c r="M74" i="2"/>
  <c r="N74" i="2" s="1"/>
  <c r="R73" i="2"/>
  <c r="Q73" i="2"/>
  <c r="M73" i="2"/>
  <c r="N73" i="2" s="1"/>
  <c r="R72" i="2"/>
  <c r="Q72" i="2"/>
  <c r="M72" i="2"/>
  <c r="N72" i="2" s="1"/>
  <c r="R71" i="2"/>
  <c r="Q71" i="2"/>
  <c r="M71" i="2"/>
  <c r="N71" i="2" s="1"/>
  <c r="R70" i="2"/>
  <c r="Q70" i="2"/>
  <c r="M70" i="2"/>
  <c r="N70" i="2" s="1"/>
  <c r="R69" i="2"/>
  <c r="Q69" i="2"/>
  <c r="M69" i="2"/>
  <c r="N69" i="2" s="1"/>
  <c r="R68" i="2"/>
  <c r="Q68" i="2"/>
  <c r="M68" i="2"/>
  <c r="N68" i="2" s="1"/>
  <c r="R67" i="2"/>
  <c r="Q67" i="2"/>
  <c r="M67" i="2"/>
  <c r="N67" i="2" s="1"/>
  <c r="R66" i="2"/>
  <c r="Q66" i="2"/>
  <c r="M66" i="2"/>
  <c r="N66" i="2" s="1"/>
  <c r="R65" i="2"/>
  <c r="Q65" i="2"/>
  <c r="M65" i="2"/>
  <c r="N65" i="2" s="1"/>
  <c r="R64" i="2"/>
  <c r="Q64" i="2"/>
  <c r="M64" i="2"/>
  <c r="N64" i="2" s="1"/>
  <c r="R63" i="2"/>
  <c r="Q63" i="2"/>
  <c r="M63" i="2"/>
  <c r="N63" i="2" s="1"/>
  <c r="R62" i="2"/>
  <c r="Q62" i="2"/>
  <c r="M62" i="2"/>
  <c r="N62" i="2" s="1"/>
  <c r="R61" i="2"/>
  <c r="Q61" i="2"/>
  <c r="M61" i="2"/>
  <c r="N61" i="2" s="1"/>
  <c r="R60" i="2"/>
  <c r="Q60" i="2"/>
  <c r="M60" i="2"/>
  <c r="N60" i="2" s="1"/>
  <c r="R59" i="2"/>
  <c r="Q59" i="2"/>
  <c r="M59" i="2"/>
  <c r="N59" i="2" s="1"/>
  <c r="R58" i="2"/>
  <c r="Q58" i="2"/>
  <c r="M58" i="2"/>
  <c r="N58" i="2" s="1"/>
  <c r="R57" i="2"/>
  <c r="Q57" i="2"/>
  <c r="M57" i="2"/>
  <c r="N57" i="2" s="1"/>
  <c r="R56" i="2"/>
  <c r="Q56" i="2"/>
  <c r="M56" i="2"/>
  <c r="N56" i="2" s="1"/>
  <c r="R55" i="2"/>
  <c r="Q55" i="2"/>
  <c r="M55" i="2"/>
  <c r="N55" i="2" s="1"/>
  <c r="R54" i="2"/>
  <c r="Q54" i="2"/>
  <c r="M54" i="2"/>
  <c r="N54" i="2" s="1"/>
  <c r="R53" i="2"/>
  <c r="Q53" i="2"/>
  <c r="M53" i="2"/>
  <c r="N53" i="2" s="1"/>
  <c r="R52" i="2"/>
  <c r="Q52" i="2"/>
  <c r="M52" i="2"/>
  <c r="N52" i="2" s="1"/>
  <c r="R51" i="2"/>
  <c r="Q51" i="2"/>
  <c r="M51" i="2"/>
  <c r="N51" i="2" s="1"/>
  <c r="R50" i="2"/>
  <c r="Q50" i="2"/>
  <c r="M50" i="2"/>
  <c r="N50" i="2" s="1"/>
  <c r="R49" i="2"/>
  <c r="Q49" i="2"/>
  <c r="M49" i="2"/>
  <c r="N49" i="2" s="1"/>
  <c r="R48" i="2"/>
  <c r="Q48" i="2"/>
  <c r="M48" i="2"/>
  <c r="N48" i="2" s="1"/>
  <c r="R47" i="2"/>
  <c r="Q47" i="2"/>
  <c r="M47" i="2"/>
  <c r="N47" i="2" s="1"/>
  <c r="R46" i="2"/>
  <c r="Q46" i="2"/>
  <c r="M46" i="2"/>
  <c r="N46" i="2" s="1"/>
  <c r="R45" i="2"/>
  <c r="Q45" i="2"/>
  <c r="M45" i="2"/>
  <c r="N45" i="2" s="1"/>
  <c r="R44" i="2"/>
  <c r="Q44" i="2"/>
  <c r="M44" i="2"/>
  <c r="N44" i="2" s="1"/>
  <c r="R43" i="2"/>
  <c r="Q43" i="2"/>
  <c r="M43" i="2"/>
  <c r="N43" i="2" s="1"/>
  <c r="R42" i="2"/>
  <c r="Q42" i="2"/>
  <c r="M42" i="2"/>
  <c r="N42" i="2" s="1"/>
  <c r="R41" i="2"/>
  <c r="Q41" i="2"/>
  <c r="M41" i="2"/>
  <c r="N41" i="2" s="1"/>
  <c r="R40" i="2"/>
  <c r="Q40" i="2"/>
  <c r="M40" i="2"/>
  <c r="N40" i="2" s="1"/>
  <c r="R39" i="2"/>
  <c r="Q39" i="2"/>
  <c r="M39" i="2"/>
  <c r="N39" i="2" s="1"/>
  <c r="R38" i="2"/>
  <c r="Q38" i="2"/>
  <c r="M38" i="2"/>
  <c r="N38" i="2" s="1"/>
  <c r="R37" i="2"/>
  <c r="Q37" i="2"/>
  <c r="M37" i="2"/>
  <c r="N37" i="2" s="1"/>
  <c r="R36" i="2"/>
  <c r="Q36" i="2"/>
  <c r="M36" i="2"/>
  <c r="N36" i="2" s="1"/>
  <c r="R35" i="2"/>
  <c r="Q35" i="2"/>
  <c r="M35" i="2"/>
  <c r="N35" i="2" s="1"/>
  <c r="R34" i="2"/>
  <c r="Q34" i="2"/>
  <c r="M34" i="2"/>
  <c r="N34" i="2" s="1"/>
  <c r="R33" i="2"/>
  <c r="Q33" i="2"/>
  <c r="M33" i="2"/>
  <c r="N33" i="2" s="1"/>
  <c r="R32" i="2"/>
  <c r="Q32" i="2"/>
  <c r="M32" i="2"/>
  <c r="N32" i="2" s="1"/>
  <c r="R31" i="2"/>
  <c r="Q31" i="2"/>
  <c r="M31" i="2"/>
  <c r="N31" i="2" s="1"/>
  <c r="R30" i="2"/>
  <c r="Q30" i="2"/>
  <c r="M30" i="2"/>
  <c r="N30" i="2" s="1"/>
  <c r="R29" i="2"/>
  <c r="Q29" i="2"/>
  <c r="M29" i="2"/>
  <c r="N29" i="2" s="1"/>
  <c r="R28" i="2"/>
  <c r="Q28" i="2"/>
  <c r="M28" i="2"/>
  <c r="N28" i="2" s="1"/>
  <c r="R27" i="2"/>
  <c r="Q27" i="2"/>
  <c r="M27" i="2"/>
  <c r="N27" i="2" s="1"/>
  <c r="R26" i="2"/>
  <c r="Q26" i="2"/>
  <c r="M26" i="2"/>
  <c r="N26" i="2" s="1"/>
  <c r="R25" i="2"/>
  <c r="Q25" i="2"/>
  <c r="M25" i="2"/>
  <c r="N25" i="2" s="1"/>
  <c r="R24" i="2"/>
  <c r="Q24" i="2"/>
  <c r="M24" i="2"/>
  <c r="N24" i="2" s="1"/>
  <c r="R23" i="2"/>
  <c r="Q23" i="2"/>
  <c r="M23" i="2"/>
  <c r="N23" i="2" s="1"/>
  <c r="R22" i="2"/>
  <c r="Q22" i="2"/>
  <c r="M22" i="2"/>
  <c r="N22" i="2" s="1"/>
  <c r="R21" i="2"/>
  <c r="Q21" i="2"/>
  <c r="M21" i="2"/>
  <c r="N21" i="2" s="1"/>
  <c r="R20" i="2"/>
  <c r="Q20" i="2"/>
  <c r="M20" i="2"/>
  <c r="N20" i="2" s="1"/>
  <c r="R19" i="2"/>
  <c r="Q19" i="2"/>
  <c r="M19" i="2"/>
  <c r="N19" i="2" s="1"/>
  <c r="R18" i="2"/>
  <c r="Q18" i="2"/>
  <c r="M18" i="2"/>
  <c r="N18" i="2" s="1"/>
  <c r="R17" i="2"/>
  <c r="Q17" i="2"/>
  <c r="M17" i="2"/>
  <c r="N17" i="2" s="1"/>
  <c r="R16" i="2"/>
  <c r="Q16" i="2"/>
  <c r="M16" i="2"/>
  <c r="N16" i="2" s="1"/>
  <c r="R15" i="2"/>
  <c r="Q15" i="2"/>
  <c r="M15" i="2"/>
  <c r="N15" i="2" s="1"/>
  <c r="R14" i="2"/>
  <c r="Q14" i="2"/>
  <c r="M14" i="2"/>
  <c r="N14" i="2" s="1"/>
  <c r="R13" i="2"/>
  <c r="Q13" i="2"/>
  <c r="M13" i="2"/>
  <c r="N13" i="2" s="1"/>
  <c r="R12" i="2"/>
  <c r="Q12" i="2"/>
  <c r="M12" i="2"/>
  <c r="N12" i="2" s="1"/>
  <c r="R10" i="2"/>
  <c r="Q10" i="2"/>
  <c r="M10" i="2"/>
  <c r="N10" i="2" s="1"/>
  <c r="R5" i="2"/>
  <c r="Q5" i="2"/>
  <c r="M5" i="2"/>
  <c r="N5" i="2" s="1"/>
  <c r="R4" i="2"/>
  <c r="Q4" i="2"/>
  <c r="M4" i="2"/>
  <c r="N4" i="2" s="1"/>
  <c r="S7" i="2" l="1"/>
  <c r="S6" i="2"/>
  <c r="S8" i="2"/>
  <c r="S11" i="2"/>
  <c r="S9" i="2"/>
  <c r="S35" i="2"/>
  <c r="P35" i="2" s="1"/>
  <c r="S128" i="2"/>
  <c r="P128" i="2" s="1"/>
  <c r="O4" i="2" a="1"/>
  <c r="O4" i="2" s="1"/>
  <c r="S36" i="2"/>
  <c r="P36" i="2" s="1"/>
  <c r="S66" i="2"/>
  <c r="P66" i="2" s="1"/>
  <c r="S80" i="2"/>
  <c r="P80" i="2" s="1"/>
  <c r="S29" i="2"/>
  <c r="P29" i="2" s="1"/>
  <c r="S54" i="2"/>
  <c r="P54" i="2" s="1"/>
  <c r="S84" i="2"/>
  <c r="P84" i="2" s="1"/>
  <c r="S101" i="2"/>
  <c r="P101" i="2" s="1"/>
  <c r="S135" i="2"/>
  <c r="P135" i="2" s="1"/>
  <c r="S210" i="2"/>
  <c r="P210" i="2" s="1"/>
  <c r="S224" i="2"/>
  <c r="P224" i="2" s="1"/>
  <c r="S10" i="2"/>
  <c r="S20" i="2"/>
  <c r="P20" i="2" s="1"/>
  <c r="S45" i="2"/>
  <c r="P45" i="2" s="1"/>
  <c r="S75" i="2"/>
  <c r="P75" i="2" s="1"/>
  <c r="S89" i="2"/>
  <c r="P89" i="2" s="1"/>
  <c r="S111" i="2"/>
  <c r="P111" i="2" s="1"/>
  <c r="S153" i="2"/>
  <c r="P153" i="2" s="1"/>
  <c r="S159" i="2"/>
  <c r="P159" i="2" s="1"/>
  <c r="S239" i="2"/>
  <c r="P239" i="2" s="1"/>
  <c r="S119" i="2"/>
  <c r="P119" i="2" s="1"/>
  <c r="S18" i="2"/>
  <c r="P18" i="2" s="1"/>
  <c r="S104" i="2"/>
  <c r="P104" i="2" s="1"/>
  <c r="S57" i="2"/>
  <c r="P57" i="2" s="1"/>
  <c r="S92" i="2"/>
  <c r="P92" i="2" s="1"/>
  <c r="S266" i="2"/>
  <c r="P266" i="2" s="1"/>
  <c r="S39" i="2"/>
  <c r="P39" i="2" s="1"/>
  <c r="S62" i="2"/>
  <c r="P62" i="2" s="1"/>
  <c r="S117" i="2"/>
  <c r="P117" i="2" s="1"/>
  <c r="S191" i="2"/>
  <c r="P191" i="2" s="1"/>
  <c r="S316" i="2"/>
  <c r="P316" i="2" s="1"/>
  <c r="S27" i="2"/>
  <c r="P27" i="2" s="1"/>
  <c r="S48" i="2"/>
  <c r="P48" i="2" s="1"/>
  <c r="S71" i="2"/>
  <c r="P71" i="2" s="1"/>
  <c r="S30" i="2"/>
  <c r="P30" i="2" s="1"/>
  <c r="S53" i="2"/>
  <c r="P53" i="2" s="1"/>
  <c r="S83" i="2"/>
  <c r="P83" i="2" s="1"/>
  <c r="S102" i="2"/>
  <c r="P102" i="2" s="1"/>
  <c r="S194" i="2"/>
  <c r="P194" i="2" s="1"/>
  <c r="S255" i="2"/>
  <c r="P255" i="2" s="1"/>
  <c r="S264" i="2"/>
  <c r="P264" i="2" s="1"/>
  <c r="S5" i="2"/>
  <c r="S4" i="2"/>
  <c r="S21" i="2"/>
  <c r="P21" i="2" s="1"/>
  <c r="S44" i="2"/>
  <c r="P44" i="2" s="1"/>
  <c r="S74" i="2"/>
  <c r="P74" i="2" s="1"/>
  <c r="S12" i="2"/>
  <c r="S65" i="2"/>
  <c r="P65" i="2" s="1"/>
  <c r="S137" i="2"/>
  <c r="P137" i="2" s="1"/>
  <c r="S149" i="2"/>
  <c r="P149" i="2" s="1"/>
  <c r="S314" i="2"/>
  <c r="P314" i="2" s="1"/>
  <c r="S422" i="2"/>
  <c r="P422" i="2" s="1"/>
  <c r="S423" i="2"/>
  <c r="P423" i="2" s="1"/>
  <c r="S420" i="2"/>
  <c r="P420" i="2" s="1"/>
  <c r="S417" i="2"/>
  <c r="P417" i="2" s="1"/>
  <c r="S414" i="2"/>
  <c r="P414" i="2" s="1"/>
  <c r="S411" i="2"/>
  <c r="P411" i="2" s="1"/>
  <c r="S408" i="2"/>
  <c r="P408" i="2" s="1"/>
  <c r="S421" i="2"/>
  <c r="P421" i="2" s="1"/>
  <c r="S418" i="2"/>
  <c r="P418" i="2" s="1"/>
  <c r="S415" i="2"/>
  <c r="P415" i="2" s="1"/>
  <c r="S412" i="2"/>
  <c r="P412" i="2" s="1"/>
  <c r="S409" i="2"/>
  <c r="P409" i="2" s="1"/>
  <c r="S416" i="2"/>
  <c r="P416" i="2" s="1"/>
  <c r="S410" i="2"/>
  <c r="P410" i="2" s="1"/>
  <c r="S171" i="2"/>
  <c r="P171" i="2" s="1"/>
  <c r="S403" i="2"/>
  <c r="P403" i="2" s="1"/>
  <c r="S398" i="2"/>
  <c r="P398" i="2" s="1"/>
  <c r="S390" i="2"/>
  <c r="P390" i="2" s="1"/>
  <c r="S385" i="2"/>
  <c r="P385" i="2" s="1"/>
  <c r="S380" i="2"/>
  <c r="P380" i="2" s="1"/>
  <c r="S372" i="2"/>
  <c r="P372" i="2" s="1"/>
  <c r="S367" i="2"/>
  <c r="P367" i="2" s="1"/>
  <c r="S362" i="2"/>
  <c r="P362" i="2" s="1"/>
  <c r="S354" i="2"/>
  <c r="P354" i="2" s="1"/>
  <c r="S349" i="2"/>
  <c r="P349" i="2" s="1"/>
  <c r="S344" i="2"/>
  <c r="P344" i="2" s="1"/>
  <c r="S336" i="2"/>
  <c r="P336" i="2" s="1"/>
  <c r="S331" i="2"/>
  <c r="P331" i="2" s="1"/>
  <c r="S326" i="2"/>
  <c r="P326" i="2" s="1"/>
  <c r="S318" i="2"/>
  <c r="P318" i="2" s="1"/>
  <c r="S313" i="2"/>
  <c r="P313" i="2" s="1"/>
  <c r="S308" i="2"/>
  <c r="P308" i="2" s="1"/>
  <c r="S300" i="2"/>
  <c r="P300" i="2" s="1"/>
  <c r="S295" i="2"/>
  <c r="P295" i="2" s="1"/>
  <c r="S290" i="2"/>
  <c r="P290" i="2" s="1"/>
  <c r="S404" i="2"/>
  <c r="P404" i="2" s="1"/>
  <c r="S396" i="2"/>
  <c r="P396" i="2" s="1"/>
  <c r="S391" i="2"/>
  <c r="P391" i="2" s="1"/>
  <c r="S386" i="2"/>
  <c r="P386" i="2" s="1"/>
  <c r="S378" i="2"/>
  <c r="P378" i="2" s="1"/>
  <c r="S373" i="2"/>
  <c r="P373" i="2" s="1"/>
  <c r="S368" i="2"/>
  <c r="P368" i="2" s="1"/>
  <c r="S360" i="2"/>
  <c r="P360" i="2" s="1"/>
  <c r="S355" i="2"/>
  <c r="P355" i="2" s="1"/>
  <c r="S350" i="2"/>
  <c r="P350" i="2" s="1"/>
  <c r="S342" i="2"/>
  <c r="P342" i="2" s="1"/>
  <c r="S337" i="2"/>
  <c r="P337" i="2" s="1"/>
  <c r="S332" i="2"/>
  <c r="P332" i="2" s="1"/>
  <c r="S324" i="2"/>
  <c r="P324" i="2" s="1"/>
  <c r="S319" i="2"/>
  <c r="P319" i="2" s="1"/>
  <c r="S419" i="2"/>
  <c r="P419" i="2" s="1"/>
  <c r="S407" i="2"/>
  <c r="P407" i="2" s="1"/>
  <c r="S399" i="2"/>
  <c r="P399" i="2" s="1"/>
  <c r="S406" i="2"/>
  <c r="P406" i="2" s="1"/>
  <c r="S397" i="2"/>
  <c r="P397" i="2" s="1"/>
  <c r="S384" i="2"/>
  <c r="P384" i="2" s="1"/>
  <c r="S382" i="2"/>
  <c r="P382" i="2" s="1"/>
  <c r="S369" i="2"/>
  <c r="P369" i="2" s="1"/>
  <c r="S356" i="2"/>
  <c r="P356" i="2" s="1"/>
  <c r="S343" i="2"/>
  <c r="P343" i="2" s="1"/>
  <c r="S330" i="2"/>
  <c r="P330" i="2" s="1"/>
  <c r="S328" i="2"/>
  <c r="P328" i="2" s="1"/>
  <c r="S311" i="2"/>
  <c r="P311" i="2" s="1"/>
  <c r="S303" i="2"/>
  <c r="P303" i="2" s="1"/>
  <c r="S297" i="2"/>
  <c r="P297" i="2" s="1"/>
  <c r="S291" i="2"/>
  <c r="P291" i="2" s="1"/>
  <c r="S289" i="2"/>
  <c r="P289" i="2" s="1"/>
  <c r="S279" i="2"/>
  <c r="P279" i="2" s="1"/>
  <c r="S277" i="2"/>
  <c r="P277" i="2" s="1"/>
  <c r="S275" i="2"/>
  <c r="P275" i="2" s="1"/>
  <c r="S245" i="2"/>
  <c r="P245" i="2" s="1"/>
  <c r="S218" i="2"/>
  <c r="P218" i="2" s="1"/>
  <c r="S209" i="2"/>
  <c r="P209" i="2" s="1"/>
  <c r="S204" i="2"/>
  <c r="P204" i="2" s="1"/>
  <c r="S195" i="2"/>
  <c r="P195" i="2" s="1"/>
  <c r="S193" i="2"/>
  <c r="P193" i="2" s="1"/>
  <c r="S181" i="2"/>
  <c r="P181" i="2" s="1"/>
  <c r="S179" i="2"/>
  <c r="P179" i="2" s="1"/>
  <c r="S162" i="2"/>
  <c r="P162" i="2" s="1"/>
  <c r="S157" i="2"/>
  <c r="P157" i="2" s="1"/>
  <c r="S144" i="2"/>
  <c r="P144" i="2" s="1"/>
  <c r="S388" i="2"/>
  <c r="P388" i="2" s="1"/>
  <c r="S377" i="2"/>
  <c r="P377" i="2" s="1"/>
  <c r="S347" i="2"/>
  <c r="P347" i="2" s="1"/>
  <c r="S345" i="2"/>
  <c r="P345" i="2" s="1"/>
  <c r="S334" i="2"/>
  <c r="P334" i="2" s="1"/>
  <c r="S323" i="2"/>
  <c r="P323" i="2" s="1"/>
  <c r="S315" i="2"/>
  <c r="P315" i="2" s="1"/>
  <c r="S309" i="2"/>
  <c r="P309" i="2" s="1"/>
  <c r="S307" i="2"/>
  <c r="P307" i="2" s="1"/>
  <c r="S273" i="2"/>
  <c r="P273" i="2" s="1"/>
  <c r="S269" i="2"/>
  <c r="P269" i="2" s="1"/>
  <c r="S258" i="2"/>
  <c r="P258" i="2" s="1"/>
  <c r="S256" i="2"/>
  <c r="P256" i="2" s="1"/>
  <c r="S234" i="2"/>
  <c r="P234" i="2" s="1"/>
  <c r="S232" i="2"/>
  <c r="P232" i="2" s="1"/>
  <c r="S225" i="2"/>
  <c r="P225" i="2" s="1"/>
  <c r="S202" i="2"/>
  <c r="P202" i="2" s="1"/>
  <c r="S170" i="2"/>
  <c r="P170" i="2" s="1"/>
  <c r="S152" i="2"/>
  <c r="P152" i="2" s="1"/>
  <c r="S139" i="2"/>
  <c r="P139" i="2" s="1"/>
  <c r="S136" i="2"/>
  <c r="P136" i="2" s="1"/>
  <c r="S133" i="2"/>
  <c r="P133" i="2" s="1"/>
  <c r="S130" i="2"/>
  <c r="P130" i="2" s="1"/>
  <c r="S127" i="2"/>
  <c r="P127" i="2" s="1"/>
  <c r="S124" i="2"/>
  <c r="P124" i="2" s="1"/>
  <c r="S121" i="2"/>
  <c r="P121" i="2" s="1"/>
  <c r="S392" i="2"/>
  <c r="P392" i="2" s="1"/>
  <c r="S379" i="2"/>
  <c r="P379" i="2" s="1"/>
  <c r="S366" i="2"/>
  <c r="P366" i="2" s="1"/>
  <c r="S364" i="2"/>
  <c r="P364" i="2" s="1"/>
  <c r="S351" i="2"/>
  <c r="P351" i="2" s="1"/>
  <c r="S338" i="2"/>
  <c r="P338" i="2" s="1"/>
  <c r="S325" i="2"/>
  <c r="P325" i="2" s="1"/>
  <c r="S286" i="2"/>
  <c r="P286" i="2" s="1"/>
  <c r="S383" i="2"/>
  <c r="P383" i="2" s="1"/>
  <c r="S381" i="2"/>
  <c r="P381" i="2" s="1"/>
  <c r="S370" i="2"/>
  <c r="P370" i="2" s="1"/>
  <c r="S359" i="2"/>
  <c r="P359" i="2" s="1"/>
  <c r="S329" i="2"/>
  <c r="P329" i="2" s="1"/>
  <c r="S327" i="2"/>
  <c r="P327" i="2" s="1"/>
  <c r="S304" i="2"/>
  <c r="P304" i="2" s="1"/>
  <c r="S298" i="2"/>
  <c r="P298" i="2" s="1"/>
  <c r="S296" i="2"/>
  <c r="P296" i="2" s="1"/>
  <c r="S288" i="2"/>
  <c r="P288" i="2" s="1"/>
  <c r="S284" i="2"/>
  <c r="P284" i="2" s="1"/>
  <c r="S282" i="2"/>
  <c r="P282" i="2" s="1"/>
  <c r="S280" i="2"/>
  <c r="P280" i="2" s="1"/>
  <c r="S278" i="2"/>
  <c r="P278" i="2" s="1"/>
  <c r="S261" i="2"/>
  <c r="P261" i="2" s="1"/>
  <c r="S259" i="2"/>
  <c r="P259" i="2" s="1"/>
  <c r="S248" i="2"/>
  <c r="P248" i="2" s="1"/>
  <c r="S237" i="2"/>
  <c r="P237" i="2" s="1"/>
  <c r="S226" i="2"/>
  <c r="P226" i="2" s="1"/>
  <c r="S203" i="2"/>
  <c r="P203" i="2" s="1"/>
  <c r="S196" i="2"/>
  <c r="P196" i="2" s="1"/>
  <c r="S189" i="2"/>
  <c r="P189" i="2" s="1"/>
  <c r="S173" i="2"/>
  <c r="P173" i="2" s="1"/>
  <c r="S158" i="2"/>
  <c r="P158" i="2" s="1"/>
  <c r="S405" i="2"/>
  <c r="P405" i="2" s="1"/>
  <c r="S389" i="2"/>
  <c r="P389" i="2" s="1"/>
  <c r="S376" i="2"/>
  <c r="P376" i="2" s="1"/>
  <c r="S322" i="2"/>
  <c r="P322" i="2" s="1"/>
  <c r="S312" i="2"/>
  <c r="P312" i="2" s="1"/>
  <c r="S310" i="2"/>
  <c r="P310" i="2" s="1"/>
  <c r="S276" i="2"/>
  <c r="P276" i="2" s="1"/>
  <c r="S274" i="2"/>
  <c r="P274" i="2" s="1"/>
  <c r="S272" i="2"/>
  <c r="P272" i="2" s="1"/>
  <c r="S268" i="2"/>
  <c r="P268" i="2" s="1"/>
  <c r="S244" i="2"/>
  <c r="P244" i="2" s="1"/>
  <c r="S242" i="2"/>
  <c r="P242" i="2" s="1"/>
  <c r="S235" i="2"/>
  <c r="P235" i="2" s="1"/>
  <c r="S208" i="2"/>
  <c r="P208" i="2" s="1"/>
  <c r="S185" i="2"/>
  <c r="P185" i="2" s="1"/>
  <c r="S178" i="2"/>
  <c r="P178" i="2" s="1"/>
  <c r="S161" i="2"/>
  <c r="P161" i="2" s="1"/>
  <c r="S143" i="2"/>
  <c r="P143" i="2" s="1"/>
  <c r="S402" i="2"/>
  <c r="P402" i="2" s="1"/>
  <c r="S393" i="2"/>
  <c r="P393" i="2" s="1"/>
  <c r="S371" i="2"/>
  <c r="P371" i="2" s="1"/>
  <c r="S339" i="2"/>
  <c r="P339" i="2" s="1"/>
  <c r="S299" i="2"/>
  <c r="P299" i="2" s="1"/>
  <c r="S287" i="2"/>
  <c r="P287" i="2" s="1"/>
  <c r="S413" i="2"/>
  <c r="P413" i="2" s="1"/>
  <c r="S358" i="2"/>
  <c r="P358" i="2" s="1"/>
  <c r="S317" i="2"/>
  <c r="P317" i="2" s="1"/>
  <c r="S305" i="2"/>
  <c r="P305" i="2" s="1"/>
  <c r="S301" i="2"/>
  <c r="P301" i="2" s="1"/>
  <c r="S293" i="2"/>
  <c r="P293" i="2" s="1"/>
  <c r="S285" i="2"/>
  <c r="P285" i="2" s="1"/>
  <c r="S249" i="2"/>
  <c r="P249" i="2" s="1"/>
  <c r="S247" i="2"/>
  <c r="P247" i="2" s="1"/>
  <c r="S236" i="2"/>
  <c r="P236" i="2" s="1"/>
  <c r="S401" i="2"/>
  <c r="P401" i="2" s="1"/>
  <c r="S270" i="2"/>
  <c r="P270" i="2" s="1"/>
  <c r="S252" i="2"/>
  <c r="P252" i="2" s="1"/>
  <c r="S243" i="2"/>
  <c r="P243" i="2" s="1"/>
  <c r="S201" i="2"/>
  <c r="P201" i="2" s="1"/>
  <c r="S199" i="2"/>
  <c r="P199" i="2" s="1"/>
  <c r="S172" i="2"/>
  <c r="P172" i="2" s="1"/>
  <c r="S168" i="2"/>
  <c r="P168" i="2" s="1"/>
  <c r="S147" i="2"/>
  <c r="P147" i="2" s="1"/>
  <c r="S395" i="2"/>
  <c r="P395" i="2" s="1"/>
  <c r="S320" i="2"/>
  <c r="P320" i="2" s="1"/>
  <c r="S265" i="2"/>
  <c r="P265" i="2" s="1"/>
  <c r="S254" i="2"/>
  <c r="P254" i="2" s="1"/>
  <c r="S205" i="2"/>
  <c r="P205" i="2" s="1"/>
  <c r="S188" i="2"/>
  <c r="P188" i="2" s="1"/>
  <c r="S176" i="2"/>
  <c r="P176" i="2" s="1"/>
  <c r="S174" i="2"/>
  <c r="P174" i="2" s="1"/>
  <c r="S166" i="2"/>
  <c r="P166" i="2" s="1"/>
  <c r="S160" i="2"/>
  <c r="P160" i="2" s="1"/>
  <c r="S154" i="2"/>
  <c r="P154" i="2" s="1"/>
  <c r="S141" i="2"/>
  <c r="P141" i="2" s="1"/>
  <c r="S132" i="2"/>
  <c r="P132" i="2" s="1"/>
  <c r="S122" i="2"/>
  <c r="P122" i="2" s="1"/>
  <c r="S341" i="2"/>
  <c r="P341" i="2" s="1"/>
  <c r="S333" i="2"/>
  <c r="P333" i="2" s="1"/>
  <c r="S238" i="2"/>
  <c r="P238" i="2" s="1"/>
  <c r="S211" i="2"/>
  <c r="P211" i="2" s="1"/>
  <c r="S207" i="2"/>
  <c r="P207" i="2" s="1"/>
  <c r="S182" i="2"/>
  <c r="P182" i="2" s="1"/>
  <c r="S180" i="2"/>
  <c r="P180" i="2" s="1"/>
  <c r="S164" i="2"/>
  <c r="P164" i="2" s="1"/>
  <c r="S156" i="2"/>
  <c r="P156" i="2" s="1"/>
  <c r="S357" i="2"/>
  <c r="P357" i="2" s="1"/>
  <c r="S352" i="2"/>
  <c r="P352" i="2" s="1"/>
  <c r="S335" i="2"/>
  <c r="P335" i="2" s="1"/>
  <c r="S251" i="2"/>
  <c r="P251" i="2" s="1"/>
  <c r="S229" i="2"/>
  <c r="P229" i="2" s="1"/>
  <c r="S223" i="2"/>
  <c r="P223" i="2" s="1"/>
  <c r="S215" i="2"/>
  <c r="P215" i="2" s="1"/>
  <c r="S213" i="2"/>
  <c r="P213" i="2" s="1"/>
  <c r="S186" i="2"/>
  <c r="P186" i="2" s="1"/>
  <c r="S148" i="2"/>
  <c r="P148" i="2" s="1"/>
  <c r="S120" i="2"/>
  <c r="P120" i="2" s="1"/>
  <c r="S400" i="2"/>
  <c r="P400" i="2" s="1"/>
  <c r="S375" i="2"/>
  <c r="P375" i="2" s="1"/>
  <c r="S302" i="2"/>
  <c r="P302" i="2" s="1"/>
  <c r="S283" i="2"/>
  <c r="P283" i="2" s="1"/>
  <c r="S262" i="2"/>
  <c r="P262" i="2" s="1"/>
  <c r="S233" i="2"/>
  <c r="P233" i="2" s="1"/>
  <c r="S231" i="2"/>
  <c r="P231" i="2" s="1"/>
  <c r="S219" i="2"/>
  <c r="P219" i="2" s="1"/>
  <c r="S394" i="2"/>
  <c r="P394" i="2" s="1"/>
  <c r="S346" i="2"/>
  <c r="P346" i="2" s="1"/>
  <c r="S200" i="2"/>
  <c r="P200" i="2" s="1"/>
  <c r="S169" i="2"/>
  <c r="P169" i="2" s="1"/>
  <c r="S167" i="2"/>
  <c r="P167" i="2" s="1"/>
  <c r="S146" i="2"/>
  <c r="P146" i="2" s="1"/>
  <c r="S142" i="2"/>
  <c r="P142" i="2" s="1"/>
  <c r="S123" i="2"/>
  <c r="P123" i="2" s="1"/>
  <c r="S374" i="2"/>
  <c r="P374" i="2" s="1"/>
  <c r="S353" i="2"/>
  <c r="P353" i="2" s="1"/>
  <c r="S292" i="2"/>
  <c r="P292" i="2" s="1"/>
  <c r="S228" i="2"/>
  <c r="P228" i="2" s="1"/>
  <c r="S222" i="2"/>
  <c r="P222" i="2" s="1"/>
  <c r="S220" i="2"/>
  <c r="P220" i="2" s="1"/>
  <c r="S214" i="2"/>
  <c r="P214" i="2" s="1"/>
  <c r="S197" i="2"/>
  <c r="P197" i="2" s="1"/>
  <c r="S129" i="2"/>
  <c r="P129" i="2" s="1"/>
  <c r="S387" i="2"/>
  <c r="P387" i="2" s="1"/>
  <c r="S363" i="2"/>
  <c r="P363" i="2" s="1"/>
  <c r="S294" i="2"/>
  <c r="P294" i="2" s="1"/>
  <c r="S263" i="2"/>
  <c r="P263" i="2" s="1"/>
  <c r="S230" i="2"/>
  <c r="P230" i="2" s="1"/>
  <c r="S216" i="2"/>
  <c r="P216" i="2" s="1"/>
  <c r="S145" i="2"/>
  <c r="P145" i="2" s="1"/>
  <c r="S134" i="2"/>
  <c r="P134" i="2" s="1"/>
  <c r="S348" i="2"/>
  <c r="P348" i="2" s="1"/>
  <c r="S271" i="2"/>
  <c r="P271" i="2" s="1"/>
  <c r="S217" i="2"/>
  <c r="P217" i="2" s="1"/>
  <c r="S183" i="2"/>
  <c r="P183" i="2" s="1"/>
  <c r="S175" i="2"/>
  <c r="P175" i="2" s="1"/>
  <c r="S109" i="2"/>
  <c r="P109" i="2" s="1"/>
  <c r="S96" i="2"/>
  <c r="P96" i="2" s="1"/>
  <c r="S87" i="2"/>
  <c r="P87" i="2" s="1"/>
  <c r="S78" i="2"/>
  <c r="P78" i="2" s="1"/>
  <c r="S69" i="2"/>
  <c r="P69" i="2" s="1"/>
  <c r="S60" i="2"/>
  <c r="P60" i="2" s="1"/>
  <c r="S51" i="2"/>
  <c r="P51" i="2" s="1"/>
  <c r="S42" i="2"/>
  <c r="P42" i="2" s="1"/>
  <c r="S33" i="2"/>
  <c r="P33" i="2" s="1"/>
  <c r="S24" i="2"/>
  <c r="P24" i="2" s="1"/>
  <c r="S15" i="2"/>
  <c r="P15" i="2" s="1"/>
  <c r="S321" i="2"/>
  <c r="P321" i="2" s="1"/>
  <c r="S260" i="2"/>
  <c r="P260" i="2" s="1"/>
  <c r="S246" i="2"/>
  <c r="P246" i="2" s="1"/>
  <c r="S151" i="2"/>
  <c r="P151" i="2" s="1"/>
  <c r="S107" i="2"/>
  <c r="P107" i="2" s="1"/>
  <c r="S105" i="2"/>
  <c r="P105" i="2" s="1"/>
  <c r="S365" i="2"/>
  <c r="P365" i="2" s="1"/>
  <c r="S257" i="2"/>
  <c r="P257" i="2" s="1"/>
  <c r="S227" i="2"/>
  <c r="P227" i="2" s="1"/>
  <c r="S206" i="2"/>
  <c r="P206" i="2" s="1"/>
  <c r="S125" i="2"/>
  <c r="P125" i="2" s="1"/>
  <c r="S103" i="2"/>
  <c r="P103" i="2" s="1"/>
  <c r="S94" i="2"/>
  <c r="P94" i="2" s="1"/>
  <c r="S85" i="2"/>
  <c r="P85" i="2" s="1"/>
  <c r="S76" i="2"/>
  <c r="P76" i="2" s="1"/>
  <c r="S67" i="2"/>
  <c r="P67" i="2" s="1"/>
  <c r="S58" i="2"/>
  <c r="P58" i="2" s="1"/>
  <c r="S49" i="2"/>
  <c r="P49" i="2" s="1"/>
  <c r="S40" i="2"/>
  <c r="P40" i="2" s="1"/>
  <c r="S31" i="2"/>
  <c r="P31" i="2" s="1"/>
  <c r="S22" i="2"/>
  <c r="P22" i="2" s="1"/>
  <c r="S13" i="2"/>
  <c r="S240" i="2"/>
  <c r="P240" i="2" s="1"/>
  <c r="S190" i="2"/>
  <c r="P190" i="2" s="1"/>
  <c r="S138" i="2"/>
  <c r="P138" i="2" s="1"/>
  <c r="S131" i="2"/>
  <c r="P131" i="2" s="1"/>
  <c r="S116" i="2"/>
  <c r="P116" i="2" s="1"/>
  <c r="S114" i="2"/>
  <c r="P114" i="2" s="1"/>
  <c r="S99" i="2"/>
  <c r="P99" i="2" s="1"/>
  <c r="S90" i="2"/>
  <c r="P90" i="2" s="1"/>
  <c r="S281" i="2"/>
  <c r="P281" i="2" s="1"/>
  <c r="S221" i="2"/>
  <c r="P221" i="2" s="1"/>
  <c r="S112" i="2"/>
  <c r="P112" i="2" s="1"/>
  <c r="S361" i="2"/>
  <c r="P361" i="2" s="1"/>
  <c r="S306" i="2"/>
  <c r="P306" i="2" s="1"/>
  <c r="S267" i="2"/>
  <c r="P267" i="2" s="1"/>
  <c r="S192" i="2"/>
  <c r="P192" i="2" s="1"/>
  <c r="S187" i="2"/>
  <c r="P187" i="2" s="1"/>
  <c r="S163" i="2"/>
  <c r="P163" i="2" s="1"/>
  <c r="S155" i="2"/>
  <c r="P155" i="2" s="1"/>
  <c r="S150" i="2"/>
  <c r="P150" i="2" s="1"/>
  <c r="S140" i="2"/>
  <c r="P140" i="2" s="1"/>
  <c r="S110" i="2"/>
  <c r="P110" i="2" s="1"/>
  <c r="S108" i="2"/>
  <c r="P108" i="2" s="1"/>
  <c r="S97" i="2"/>
  <c r="P97" i="2" s="1"/>
  <c r="S88" i="2"/>
  <c r="P88" i="2" s="1"/>
  <c r="S79" i="2"/>
  <c r="P79" i="2" s="1"/>
  <c r="S70" i="2"/>
  <c r="P70" i="2" s="1"/>
  <c r="S61" i="2"/>
  <c r="P61" i="2" s="1"/>
  <c r="S52" i="2"/>
  <c r="P52" i="2" s="1"/>
  <c r="S43" i="2"/>
  <c r="P43" i="2" s="1"/>
  <c r="S34" i="2"/>
  <c r="P34" i="2" s="1"/>
  <c r="S25" i="2"/>
  <c r="P25" i="2" s="1"/>
  <c r="S16" i="2"/>
  <c r="P16" i="2" s="1"/>
  <c r="S340" i="2"/>
  <c r="P340" i="2" s="1"/>
  <c r="S250" i="2"/>
  <c r="P250" i="2" s="1"/>
  <c r="S184" i="2"/>
  <c r="P184" i="2" s="1"/>
  <c r="S106" i="2"/>
  <c r="P106" i="2" s="1"/>
  <c r="S95" i="2"/>
  <c r="P95" i="2" s="1"/>
  <c r="S86" i="2"/>
  <c r="P86" i="2" s="1"/>
  <c r="S77" i="2"/>
  <c r="P77" i="2" s="1"/>
  <c r="S68" i="2"/>
  <c r="P68" i="2" s="1"/>
  <c r="S59" i="2"/>
  <c r="P59" i="2" s="1"/>
  <c r="S50" i="2"/>
  <c r="P50" i="2" s="1"/>
  <c r="S41" i="2"/>
  <c r="P41" i="2" s="1"/>
  <c r="S32" i="2"/>
  <c r="P32" i="2" s="1"/>
  <c r="S23" i="2"/>
  <c r="P23" i="2" s="1"/>
  <c r="S14" i="2"/>
  <c r="P14" i="2" s="1"/>
  <c r="S165" i="2"/>
  <c r="P165" i="2" s="1"/>
  <c r="S115" i="2"/>
  <c r="P115" i="2" s="1"/>
  <c r="S100" i="2"/>
  <c r="P100" i="2" s="1"/>
  <c r="S91" i="2"/>
  <c r="P91" i="2" s="1"/>
  <c r="S82" i="2"/>
  <c r="P82" i="2" s="1"/>
  <c r="S73" i="2"/>
  <c r="P73" i="2" s="1"/>
  <c r="S64" i="2"/>
  <c r="P64" i="2" s="1"/>
  <c r="S55" i="2"/>
  <c r="P55" i="2" s="1"/>
  <c r="S46" i="2"/>
  <c r="P46" i="2" s="1"/>
  <c r="S37" i="2"/>
  <c r="P37" i="2" s="1"/>
  <c r="S28" i="2"/>
  <c r="P28" i="2" s="1"/>
  <c r="S19" i="2"/>
  <c r="P19" i="2" s="1"/>
  <c r="S26" i="2"/>
  <c r="P26" i="2" s="1"/>
  <c r="S56" i="2"/>
  <c r="P56" i="2" s="1"/>
  <c r="S81" i="2"/>
  <c r="P81" i="2" s="1"/>
  <c r="S93" i="2"/>
  <c r="P93" i="2" s="1"/>
  <c r="S212" i="2"/>
  <c r="P212" i="2" s="1"/>
  <c r="S253" i="2"/>
  <c r="P253" i="2" s="1"/>
  <c r="S17" i="2"/>
  <c r="P17" i="2" s="1"/>
  <c r="S47" i="2"/>
  <c r="P47" i="2" s="1"/>
  <c r="S72" i="2"/>
  <c r="P72" i="2" s="1"/>
  <c r="S98" i="2"/>
  <c r="P98" i="2" s="1"/>
  <c r="S118" i="2"/>
  <c r="P118" i="2" s="1"/>
  <c r="S126" i="2"/>
  <c r="P126" i="2" s="1"/>
  <c r="S177" i="2"/>
  <c r="P177" i="2" s="1"/>
  <c r="S198" i="2"/>
  <c r="P198" i="2" s="1"/>
  <c r="S241" i="2"/>
  <c r="P241" i="2" s="1"/>
  <c r="S38" i="2"/>
  <c r="P38" i="2" s="1"/>
  <c r="S63" i="2"/>
  <c r="P63" i="2" s="1"/>
  <c r="S113" i="2"/>
  <c r="P113" i="2" s="1"/>
  <c r="P4" i="2" l="1"/>
  <c r="O5" i="2" a="1"/>
  <c r="O5" i="2" s="1"/>
  <c r="P5" i="2" l="1"/>
  <c r="O6" i="2" l="1" a="1"/>
  <c r="O6" i="2" s="1"/>
  <c r="P6" i="2" l="1"/>
  <c r="O7" i="2" a="1"/>
  <c r="O7" i="2" s="1"/>
  <c r="P7" i="2" s="1"/>
  <c r="O8" i="2" l="1" a="1"/>
  <c r="O8" i="2" s="1"/>
  <c r="P8" i="2" s="1"/>
  <c r="O9" i="2" l="1" a="1"/>
  <c r="O9" i="2" s="1"/>
  <c r="P9" i="2" s="1"/>
  <c r="O10" i="2" l="1" a="1"/>
  <c r="O10" i="2" s="1"/>
  <c r="P10" i="2" l="1"/>
  <c r="O11" i="2" a="1"/>
  <c r="O11" i="2" s="1"/>
  <c r="P11" i="2" s="1"/>
  <c r="O12" i="2" l="1" a="1"/>
  <c r="O12" i="2" s="1"/>
  <c r="O13" i="2" l="1" a="1"/>
  <c r="O13" i="2" s="1"/>
  <c r="P12" i="2"/>
  <c r="O14" i="2" l="1" a="1"/>
  <c r="O14" i="2" s="1"/>
  <c r="O15" i="2" s="1" a="1"/>
  <c r="O15" i="2" s="1"/>
  <c r="O16" i="2" s="1" a="1"/>
  <c r="O16" i="2" s="1"/>
  <c r="O17" i="2" s="1" a="1"/>
  <c r="O17" i="2" s="1"/>
  <c r="O18" i="2" s="1" a="1"/>
  <c r="O18" i="2" s="1"/>
  <c r="O19" i="2" s="1" a="1"/>
  <c r="O19" i="2" s="1"/>
  <c r="O20" i="2" s="1" a="1"/>
  <c r="O20" i="2" s="1"/>
  <c r="O21" i="2" s="1" a="1"/>
  <c r="O21" i="2" s="1"/>
  <c r="O22" i="2" s="1" a="1"/>
  <c r="O22" i="2" s="1"/>
  <c r="O23" i="2" s="1" a="1"/>
  <c r="O23" i="2" s="1"/>
  <c r="O24" i="2" s="1" a="1"/>
  <c r="O24" i="2" s="1"/>
  <c r="O25" i="2" s="1" a="1"/>
  <c r="O25" i="2" s="1"/>
  <c r="O26" i="2" s="1" a="1"/>
  <c r="O26" i="2" s="1"/>
  <c r="O27" i="2" s="1" a="1"/>
  <c r="O27" i="2" s="1"/>
  <c r="O28" i="2" s="1" a="1"/>
  <c r="O28" i="2" s="1"/>
  <c r="O29" i="2" s="1" a="1"/>
  <c r="O29" i="2" s="1"/>
  <c r="O30" i="2" s="1" a="1"/>
  <c r="O30" i="2" s="1"/>
  <c r="O31" i="2" s="1" a="1"/>
  <c r="O31" i="2" s="1"/>
  <c r="O32" i="2" s="1" a="1"/>
  <c r="O32" i="2" s="1"/>
  <c r="O33" i="2" s="1" a="1"/>
  <c r="O33" i="2" s="1"/>
  <c r="O34" i="2" s="1" a="1"/>
  <c r="O34" i="2" s="1"/>
  <c r="O35" i="2" s="1" a="1"/>
  <c r="O35" i="2" s="1"/>
  <c r="O36" i="2" s="1" a="1"/>
  <c r="O36" i="2" s="1"/>
  <c r="O37" i="2" s="1" a="1"/>
  <c r="O37" i="2" s="1"/>
  <c r="O38" i="2" s="1" a="1"/>
  <c r="O38" i="2" s="1"/>
  <c r="O39" i="2" s="1" a="1"/>
  <c r="O39" i="2" s="1"/>
  <c r="O40" i="2" s="1" a="1"/>
  <c r="O40" i="2" s="1"/>
  <c r="O41" i="2" s="1" a="1"/>
  <c r="O41" i="2" s="1"/>
  <c r="O42" i="2" s="1" a="1"/>
  <c r="O42" i="2" s="1"/>
  <c r="O43" i="2" s="1" a="1"/>
  <c r="O43" i="2" s="1"/>
  <c r="O44" i="2" s="1" a="1"/>
  <c r="O44" i="2" s="1"/>
  <c r="O45" i="2" s="1" a="1"/>
  <c r="O45" i="2" s="1"/>
  <c r="O46" i="2" s="1" a="1"/>
  <c r="O46" i="2" s="1"/>
  <c r="O47" i="2" s="1" a="1"/>
  <c r="O47" i="2" s="1"/>
  <c r="O48" i="2" s="1" a="1"/>
  <c r="O48" i="2" s="1"/>
  <c r="O49" i="2" s="1" a="1"/>
  <c r="O49" i="2" s="1"/>
  <c r="O50" i="2" s="1" a="1"/>
  <c r="O50" i="2" s="1"/>
  <c r="O51" i="2" s="1" a="1"/>
  <c r="O51" i="2" s="1"/>
  <c r="O52" i="2" s="1" a="1"/>
  <c r="O52" i="2" s="1"/>
  <c r="O53" i="2" s="1" a="1"/>
  <c r="O53" i="2" s="1"/>
  <c r="O54" i="2" s="1" a="1"/>
  <c r="O54" i="2" s="1"/>
  <c r="O55" i="2" s="1" a="1"/>
  <c r="O55" i="2" s="1"/>
  <c r="O56" i="2" s="1" a="1"/>
  <c r="O56" i="2" s="1"/>
  <c r="O57" i="2" s="1" a="1"/>
  <c r="O57" i="2" s="1"/>
  <c r="O58" i="2" s="1" a="1"/>
  <c r="O58" i="2" s="1"/>
  <c r="O59" i="2" s="1" a="1"/>
  <c r="O59" i="2" s="1"/>
  <c r="O60" i="2" s="1" a="1"/>
  <c r="O60" i="2" s="1"/>
  <c r="O61" i="2" s="1" a="1"/>
  <c r="O61" i="2" s="1"/>
  <c r="O62" i="2" s="1" a="1"/>
  <c r="O62" i="2" s="1"/>
  <c r="O63" i="2" s="1" a="1"/>
  <c r="O63" i="2" s="1"/>
  <c r="O64" i="2" s="1" a="1"/>
  <c r="O64" i="2" s="1"/>
  <c r="O65" i="2" s="1" a="1"/>
  <c r="O65" i="2" s="1"/>
  <c r="O66" i="2" s="1" a="1"/>
  <c r="O66" i="2" s="1"/>
  <c r="O67" i="2" s="1" a="1"/>
  <c r="O67" i="2" s="1"/>
  <c r="O68" i="2" s="1" a="1"/>
  <c r="O68" i="2" s="1"/>
  <c r="O69" i="2" s="1" a="1"/>
  <c r="O69" i="2" s="1"/>
  <c r="O70" i="2" s="1" a="1"/>
  <c r="O70" i="2" s="1"/>
  <c r="O71" i="2" s="1" a="1"/>
  <c r="O71" i="2" s="1"/>
  <c r="O72" i="2" s="1" a="1"/>
  <c r="O72" i="2" s="1"/>
  <c r="O73" i="2" s="1" a="1"/>
  <c r="O73" i="2" s="1"/>
  <c r="O74" i="2" s="1" a="1"/>
  <c r="O74" i="2" s="1"/>
  <c r="O75" i="2" s="1" a="1"/>
  <c r="O75" i="2" s="1"/>
  <c r="O76" i="2" s="1" a="1"/>
  <c r="O76" i="2" s="1"/>
  <c r="O77" i="2" s="1" a="1"/>
  <c r="O77" i="2" s="1"/>
  <c r="O78" i="2" s="1" a="1"/>
  <c r="O78" i="2" s="1"/>
  <c r="O79" i="2" s="1" a="1"/>
  <c r="O79" i="2" s="1"/>
  <c r="O80" i="2" s="1" a="1"/>
  <c r="O80" i="2" s="1"/>
  <c r="O81" i="2" s="1" a="1"/>
  <c r="O81" i="2" s="1"/>
  <c r="O82" i="2" s="1" a="1"/>
  <c r="O82" i="2" s="1"/>
  <c r="O83" i="2" s="1" a="1"/>
  <c r="O83" i="2" s="1"/>
  <c r="O84" i="2" s="1" a="1"/>
  <c r="O84" i="2" s="1"/>
  <c r="O85" i="2" s="1" a="1"/>
  <c r="O85" i="2" s="1"/>
  <c r="O86" i="2" s="1" a="1"/>
  <c r="O86" i="2" s="1"/>
  <c r="O87" i="2" s="1" a="1"/>
  <c r="O87" i="2" s="1"/>
  <c r="O88" i="2" s="1" a="1"/>
  <c r="O88" i="2" s="1"/>
  <c r="O89" i="2" s="1" a="1"/>
  <c r="O89" i="2" s="1"/>
  <c r="O90" i="2" s="1" a="1"/>
  <c r="O90" i="2" s="1"/>
  <c r="O91" i="2" s="1" a="1"/>
  <c r="O91" i="2" s="1"/>
  <c r="O92" i="2" s="1" a="1"/>
  <c r="O92" i="2" s="1"/>
  <c r="O93" i="2" s="1" a="1"/>
  <c r="O93" i="2" s="1"/>
  <c r="O94" i="2" s="1" a="1"/>
  <c r="O94" i="2" s="1"/>
  <c r="O95" i="2" s="1" a="1"/>
  <c r="O95" i="2" s="1"/>
  <c r="O96" i="2" s="1" a="1"/>
  <c r="O96" i="2" s="1"/>
  <c r="O97" i="2" s="1" a="1"/>
  <c r="O97" i="2" s="1"/>
  <c r="O98" i="2" s="1" a="1"/>
  <c r="O98" i="2" s="1"/>
  <c r="O99" i="2" s="1" a="1"/>
  <c r="O99" i="2" s="1"/>
  <c r="O100" i="2" s="1" a="1"/>
  <c r="O100" i="2" s="1"/>
  <c r="O101" i="2" s="1" a="1"/>
  <c r="O101" i="2" s="1"/>
  <c r="O102" i="2" s="1" a="1"/>
  <c r="O102" i="2" s="1"/>
  <c r="O103" i="2" s="1" a="1"/>
  <c r="O103" i="2" s="1"/>
  <c r="O104" i="2" s="1" a="1"/>
  <c r="O104" i="2" s="1"/>
  <c r="O105" i="2" s="1" a="1"/>
  <c r="O105" i="2" s="1"/>
  <c r="O106" i="2" s="1" a="1"/>
  <c r="O106" i="2" s="1"/>
  <c r="O107" i="2" s="1" a="1"/>
  <c r="O107" i="2" s="1"/>
  <c r="O108" i="2" s="1" a="1"/>
  <c r="O108" i="2" s="1"/>
  <c r="O109" i="2" s="1" a="1"/>
  <c r="O109" i="2" s="1"/>
  <c r="O110" i="2" s="1" a="1"/>
  <c r="O110" i="2" s="1"/>
  <c r="O111" i="2" s="1" a="1"/>
  <c r="O111" i="2" s="1"/>
  <c r="O112" i="2" s="1" a="1"/>
  <c r="O112" i="2" s="1"/>
  <c r="O113" i="2" s="1" a="1"/>
  <c r="O113" i="2" s="1"/>
  <c r="O114" i="2" s="1" a="1"/>
  <c r="O114" i="2" s="1"/>
  <c r="O115" i="2" s="1" a="1"/>
  <c r="O115" i="2" s="1"/>
  <c r="O116" i="2" s="1" a="1"/>
  <c r="O116" i="2" s="1"/>
  <c r="O117" i="2" s="1" a="1"/>
  <c r="O117" i="2" s="1"/>
  <c r="O118" i="2" s="1" a="1"/>
  <c r="O118" i="2" s="1"/>
  <c r="O119" i="2" s="1" a="1"/>
  <c r="O119" i="2" s="1"/>
  <c r="O120" i="2" s="1" a="1"/>
  <c r="O120" i="2" s="1"/>
  <c r="O121" i="2" s="1" a="1"/>
  <c r="O121" i="2" s="1"/>
  <c r="O122" i="2" s="1" a="1"/>
  <c r="O122" i="2" s="1"/>
  <c r="O123" i="2" s="1" a="1"/>
  <c r="O123" i="2" s="1"/>
  <c r="O124" i="2" s="1" a="1"/>
  <c r="O124" i="2" s="1"/>
  <c r="O125" i="2" s="1" a="1"/>
  <c r="O125" i="2" s="1"/>
  <c r="O126" i="2" s="1" a="1"/>
  <c r="O126" i="2" s="1"/>
  <c r="O127" i="2" s="1" a="1"/>
  <c r="O127" i="2" s="1"/>
  <c r="O128" i="2" s="1" a="1"/>
  <c r="O128" i="2" s="1"/>
  <c r="O129" i="2" s="1" a="1"/>
  <c r="O129" i="2" s="1"/>
  <c r="O130" i="2" s="1" a="1"/>
  <c r="O130" i="2" s="1"/>
  <c r="O131" i="2" s="1" a="1"/>
  <c r="O131" i="2" s="1"/>
  <c r="O132" i="2" s="1" a="1"/>
  <c r="O132" i="2" s="1"/>
  <c r="O133" i="2" s="1" a="1"/>
  <c r="O133" i="2" s="1"/>
  <c r="O134" i="2" s="1" a="1"/>
  <c r="O134" i="2" s="1"/>
  <c r="O135" i="2" s="1" a="1"/>
  <c r="O135" i="2" s="1"/>
  <c r="O136" i="2" s="1" a="1"/>
  <c r="O136" i="2" s="1"/>
  <c r="O137" i="2" s="1" a="1"/>
  <c r="O137" i="2" s="1"/>
  <c r="O138" i="2" s="1" a="1"/>
  <c r="O138" i="2" s="1"/>
  <c r="O139" i="2" s="1" a="1"/>
  <c r="O139" i="2" s="1"/>
  <c r="O140" i="2" s="1" a="1"/>
  <c r="O140" i="2" s="1"/>
  <c r="O141" i="2" s="1" a="1"/>
  <c r="O141" i="2" s="1"/>
  <c r="O142" i="2" s="1" a="1"/>
  <c r="O142" i="2" s="1"/>
  <c r="O143" i="2" s="1" a="1"/>
  <c r="O143" i="2" s="1"/>
  <c r="O144" i="2" s="1" a="1"/>
  <c r="O144" i="2" s="1"/>
  <c r="O145" i="2" s="1" a="1"/>
  <c r="O145" i="2" s="1"/>
  <c r="O146" i="2" s="1" a="1"/>
  <c r="O146" i="2" s="1"/>
  <c r="O147" i="2" s="1" a="1"/>
  <c r="O147" i="2" s="1"/>
  <c r="O148" i="2" s="1" a="1"/>
  <c r="O148" i="2" s="1"/>
  <c r="O149" i="2" s="1" a="1"/>
  <c r="O149" i="2" s="1"/>
  <c r="O150" i="2" s="1" a="1"/>
  <c r="O150" i="2" s="1"/>
  <c r="O151" i="2" s="1" a="1"/>
  <c r="O151" i="2" s="1"/>
  <c r="O152" i="2" s="1" a="1"/>
  <c r="O152" i="2" s="1"/>
  <c r="O153" i="2" s="1" a="1"/>
  <c r="O153" i="2" s="1"/>
  <c r="O154" i="2" s="1" a="1"/>
  <c r="O154" i="2" s="1"/>
  <c r="O155" i="2" s="1" a="1"/>
  <c r="O155" i="2" s="1"/>
  <c r="O156" i="2" s="1" a="1"/>
  <c r="O156" i="2" s="1"/>
  <c r="O157" i="2" s="1" a="1"/>
  <c r="O157" i="2" s="1"/>
  <c r="O158" i="2" s="1" a="1"/>
  <c r="O158" i="2" s="1"/>
  <c r="O159" i="2" s="1" a="1"/>
  <c r="O159" i="2" s="1"/>
  <c r="O160" i="2" s="1" a="1"/>
  <c r="O160" i="2" s="1"/>
  <c r="O161" i="2" s="1" a="1"/>
  <c r="O161" i="2" s="1"/>
  <c r="O162" i="2" s="1" a="1"/>
  <c r="O162" i="2" s="1"/>
  <c r="O163" i="2" s="1" a="1"/>
  <c r="O163" i="2" s="1"/>
  <c r="O164" i="2" s="1" a="1"/>
  <c r="O164" i="2" s="1"/>
  <c r="O165" i="2" s="1" a="1"/>
  <c r="O165" i="2" s="1"/>
  <c r="O166" i="2" s="1" a="1"/>
  <c r="O166" i="2" s="1"/>
  <c r="O167" i="2" s="1" a="1"/>
  <c r="O167" i="2" s="1"/>
  <c r="O168" i="2" s="1" a="1"/>
  <c r="O168" i="2" s="1"/>
  <c r="O169" i="2" s="1" a="1"/>
  <c r="O169" i="2" s="1"/>
  <c r="O170" i="2" s="1" a="1"/>
  <c r="O170" i="2" s="1"/>
  <c r="O171" i="2" s="1" a="1"/>
  <c r="O171" i="2" s="1"/>
  <c r="O172" i="2" s="1" a="1"/>
  <c r="O172" i="2" s="1"/>
  <c r="O173" i="2" s="1" a="1"/>
  <c r="O173" i="2" s="1"/>
  <c r="O174" i="2" s="1" a="1"/>
  <c r="O174" i="2" s="1"/>
  <c r="O175" i="2" s="1" a="1"/>
  <c r="O175" i="2" s="1"/>
  <c r="O176" i="2" s="1" a="1"/>
  <c r="O176" i="2" s="1"/>
  <c r="O177" i="2" s="1" a="1"/>
  <c r="O177" i="2" s="1"/>
  <c r="O178" i="2" s="1" a="1"/>
  <c r="O178" i="2" s="1"/>
  <c r="O179" i="2" s="1" a="1"/>
  <c r="O179" i="2" s="1"/>
  <c r="O180" i="2" s="1" a="1"/>
  <c r="O180" i="2" s="1"/>
  <c r="O181" i="2" s="1" a="1"/>
  <c r="O181" i="2" s="1"/>
  <c r="O182" i="2" s="1" a="1"/>
  <c r="O182" i="2" s="1"/>
  <c r="O183" i="2" s="1" a="1"/>
  <c r="O183" i="2" s="1"/>
  <c r="O184" i="2" s="1" a="1"/>
  <c r="O184" i="2" s="1"/>
  <c r="O185" i="2" s="1" a="1"/>
  <c r="O185" i="2" s="1"/>
  <c r="O186" i="2" s="1" a="1"/>
  <c r="O186" i="2" s="1"/>
  <c r="O187" i="2" s="1" a="1"/>
  <c r="O187" i="2" s="1"/>
  <c r="O188" i="2" s="1" a="1"/>
  <c r="O188" i="2" s="1"/>
  <c r="O189" i="2" s="1" a="1"/>
  <c r="O189" i="2" s="1"/>
  <c r="O190" i="2" s="1" a="1"/>
  <c r="O190" i="2" s="1"/>
  <c r="O191" i="2" s="1" a="1"/>
  <c r="O191" i="2" s="1"/>
  <c r="O192" i="2" s="1" a="1"/>
  <c r="O192" i="2" s="1"/>
  <c r="O193" i="2" s="1" a="1"/>
  <c r="O193" i="2" s="1"/>
  <c r="O194" i="2" s="1" a="1"/>
  <c r="O194" i="2" s="1"/>
  <c r="O195" i="2" s="1" a="1"/>
  <c r="O195" i="2" s="1"/>
  <c r="O196" i="2" s="1" a="1"/>
  <c r="O196" i="2" s="1"/>
  <c r="O197" i="2" s="1" a="1"/>
  <c r="O197" i="2" s="1"/>
  <c r="O198" i="2" s="1" a="1"/>
  <c r="O198" i="2" s="1"/>
  <c r="O199" i="2" s="1" a="1"/>
  <c r="O199" i="2" s="1"/>
  <c r="O200" i="2" s="1" a="1"/>
  <c r="O200" i="2" s="1"/>
  <c r="O201" i="2" s="1" a="1"/>
  <c r="O201" i="2" s="1"/>
  <c r="O202" i="2" s="1" a="1"/>
  <c r="O202" i="2" s="1"/>
  <c r="O203" i="2" s="1" a="1"/>
  <c r="O203" i="2" s="1"/>
  <c r="O204" i="2" s="1" a="1"/>
  <c r="O204" i="2" s="1"/>
  <c r="O205" i="2" s="1" a="1"/>
  <c r="O205" i="2" s="1"/>
  <c r="O206" i="2" s="1" a="1"/>
  <c r="O206" i="2" s="1"/>
  <c r="O207" i="2" s="1" a="1"/>
  <c r="O207" i="2" s="1"/>
  <c r="O208" i="2" s="1" a="1"/>
  <c r="O208" i="2" s="1"/>
  <c r="O209" i="2" s="1" a="1"/>
  <c r="O209" i="2" s="1"/>
  <c r="O210" i="2" s="1" a="1"/>
  <c r="O210" i="2" s="1"/>
  <c r="O211" i="2" s="1" a="1"/>
  <c r="O211" i="2" s="1"/>
  <c r="O212" i="2" s="1" a="1"/>
  <c r="O212" i="2" s="1"/>
  <c r="O213" i="2" s="1" a="1"/>
  <c r="O213" i="2" s="1"/>
  <c r="O214" i="2" s="1" a="1"/>
  <c r="O214" i="2" s="1"/>
  <c r="O215" i="2" s="1" a="1"/>
  <c r="O215" i="2" s="1"/>
  <c r="O216" i="2" s="1" a="1"/>
  <c r="O216" i="2" s="1"/>
  <c r="O217" i="2" s="1" a="1"/>
  <c r="O217" i="2" s="1"/>
  <c r="O218" i="2" s="1" a="1"/>
  <c r="O218" i="2" s="1"/>
  <c r="O219" i="2" s="1" a="1"/>
  <c r="O219" i="2" s="1"/>
  <c r="O220" i="2" s="1" a="1"/>
  <c r="O220" i="2" s="1"/>
  <c r="O221" i="2" s="1" a="1"/>
  <c r="O221" i="2" s="1"/>
  <c r="O222" i="2" s="1" a="1"/>
  <c r="O222" i="2" s="1"/>
  <c r="O223" i="2" s="1" a="1"/>
  <c r="O223" i="2" s="1"/>
  <c r="O224" i="2" s="1" a="1"/>
  <c r="O224" i="2" s="1"/>
  <c r="O225" i="2" s="1" a="1"/>
  <c r="O225" i="2" s="1"/>
  <c r="O226" i="2" s="1" a="1"/>
  <c r="O226" i="2" s="1"/>
  <c r="O227" i="2" s="1" a="1"/>
  <c r="O227" i="2" s="1"/>
  <c r="O228" i="2" s="1" a="1"/>
  <c r="O228" i="2" s="1"/>
  <c r="O229" i="2" s="1" a="1"/>
  <c r="O229" i="2" s="1"/>
  <c r="O230" i="2" s="1" a="1"/>
  <c r="O230" i="2" s="1"/>
  <c r="O231" i="2" s="1" a="1"/>
  <c r="O231" i="2" s="1"/>
  <c r="O232" i="2" s="1" a="1"/>
  <c r="O232" i="2" s="1"/>
  <c r="O233" i="2" s="1" a="1"/>
  <c r="O233" i="2" s="1"/>
  <c r="O234" i="2" s="1" a="1"/>
  <c r="O234" i="2" s="1"/>
  <c r="O235" i="2" s="1" a="1"/>
  <c r="O235" i="2" s="1"/>
  <c r="O236" i="2" s="1" a="1"/>
  <c r="O236" i="2" s="1"/>
  <c r="O237" i="2" s="1" a="1"/>
  <c r="O237" i="2" s="1"/>
  <c r="O238" i="2" s="1" a="1"/>
  <c r="O238" i="2" s="1"/>
  <c r="O239" i="2" s="1" a="1"/>
  <c r="O239" i="2" s="1"/>
  <c r="O240" i="2" s="1" a="1"/>
  <c r="O240" i="2" s="1"/>
  <c r="O241" i="2" s="1" a="1"/>
  <c r="O241" i="2" s="1"/>
  <c r="O242" i="2" s="1" a="1"/>
  <c r="O242" i="2" s="1"/>
  <c r="O243" i="2" s="1" a="1"/>
  <c r="O243" i="2" s="1"/>
  <c r="O244" i="2" s="1" a="1"/>
  <c r="O244" i="2" s="1"/>
  <c r="O245" i="2" s="1" a="1"/>
  <c r="O245" i="2" s="1"/>
  <c r="O246" i="2" s="1" a="1"/>
  <c r="O246" i="2" s="1"/>
  <c r="O247" i="2" s="1" a="1"/>
  <c r="O247" i="2" s="1"/>
  <c r="O248" i="2" s="1" a="1"/>
  <c r="O248" i="2" s="1"/>
  <c r="O249" i="2" s="1" a="1"/>
  <c r="O249" i="2" s="1"/>
  <c r="O250" i="2" s="1" a="1"/>
  <c r="O250" i="2" s="1"/>
  <c r="O251" i="2" s="1" a="1"/>
  <c r="O251" i="2" s="1"/>
  <c r="O252" i="2" s="1" a="1"/>
  <c r="O252" i="2" s="1"/>
  <c r="O253" i="2" s="1" a="1"/>
  <c r="O253" i="2" s="1"/>
  <c r="O254" i="2" s="1" a="1"/>
  <c r="O254" i="2" s="1"/>
  <c r="O255" i="2" s="1" a="1"/>
  <c r="O255" i="2" s="1"/>
  <c r="O256" i="2" s="1" a="1"/>
  <c r="O256" i="2" s="1"/>
  <c r="O257" i="2" s="1" a="1"/>
  <c r="O257" i="2" s="1"/>
  <c r="O258" i="2" s="1" a="1"/>
  <c r="O258" i="2" s="1"/>
  <c r="O259" i="2" s="1" a="1"/>
  <c r="O259" i="2" s="1"/>
  <c r="O260" i="2" s="1" a="1"/>
  <c r="O260" i="2" s="1"/>
  <c r="O261" i="2" s="1" a="1"/>
  <c r="O261" i="2" s="1"/>
  <c r="O262" i="2" s="1" a="1"/>
  <c r="O262" i="2" s="1"/>
  <c r="O263" i="2" s="1" a="1"/>
  <c r="O263" i="2" s="1"/>
  <c r="O264" i="2" s="1" a="1"/>
  <c r="O264" i="2" s="1"/>
  <c r="O265" i="2" s="1" a="1"/>
  <c r="O265" i="2" s="1"/>
  <c r="O266" i="2" s="1" a="1"/>
  <c r="O266" i="2" s="1"/>
  <c r="O267" i="2" s="1" a="1"/>
  <c r="O267" i="2" s="1"/>
  <c r="O268" i="2" s="1" a="1"/>
  <c r="O268" i="2" s="1"/>
  <c r="O269" i="2" s="1" a="1"/>
  <c r="O269" i="2" s="1"/>
  <c r="O270" i="2" s="1" a="1"/>
  <c r="O270" i="2" s="1"/>
  <c r="O271" i="2" s="1" a="1"/>
  <c r="O271" i="2" s="1"/>
  <c r="O272" i="2" s="1" a="1"/>
  <c r="O272" i="2" s="1"/>
  <c r="O273" i="2" s="1" a="1"/>
  <c r="O273" i="2" s="1"/>
  <c r="O274" i="2" s="1" a="1"/>
  <c r="O274" i="2" s="1"/>
  <c r="O275" i="2" s="1" a="1"/>
  <c r="O275" i="2" s="1"/>
  <c r="O276" i="2" s="1" a="1"/>
  <c r="O276" i="2" s="1"/>
  <c r="O277" i="2" s="1" a="1"/>
  <c r="O277" i="2" s="1"/>
  <c r="O278" i="2" s="1" a="1"/>
  <c r="O278" i="2" s="1"/>
  <c r="O279" i="2" s="1" a="1"/>
  <c r="O279" i="2" s="1"/>
  <c r="O280" i="2" s="1" a="1"/>
  <c r="O280" i="2" s="1"/>
  <c r="O281" i="2" s="1" a="1"/>
  <c r="O281" i="2" s="1"/>
  <c r="O282" i="2" s="1" a="1"/>
  <c r="O282" i="2" s="1"/>
  <c r="O283" i="2" s="1" a="1"/>
  <c r="O283" i="2" s="1"/>
  <c r="O284" i="2" s="1" a="1"/>
  <c r="O284" i="2" s="1"/>
  <c r="O285" i="2" s="1" a="1"/>
  <c r="O285" i="2" s="1"/>
  <c r="O286" i="2" s="1" a="1"/>
  <c r="O286" i="2" s="1"/>
  <c r="O287" i="2" s="1" a="1"/>
  <c r="O287" i="2" s="1"/>
  <c r="O288" i="2" s="1" a="1"/>
  <c r="O288" i="2" s="1"/>
  <c r="O289" i="2" s="1" a="1"/>
  <c r="O289" i="2" s="1"/>
  <c r="O290" i="2" s="1" a="1"/>
  <c r="O290" i="2" s="1"/>
  <c r="O291" i="2" s="1" a="1"/>
  <c r="O291" i="2" s="1"/>
  <c r="O292" i="2" s="1" a="1"/>
  <c r="O292" i="2" s="1"/>
  <c r="O293" i="2" s="1" a="1"/>
  <c r="O293" i="2" s="1"/>
  <c r="O294" i="2" s="1" a="1"/>
  <c r="O294" i="2" s="1"/>
  <c r="O295" i="2" s="1" a="1"/>
  <c r="O295" i="2" s="1"/>
  <c r="O296" i="2" s="1" a="1"/>
  <c r="O296" i="2" s="1"/>
  <c r="O297" i="2" s="1" a="1"/>
  <c r="O297" i="2" s="1"/>
  <c r="O298" i="2" s="1" a="1"/>
  <c r="O298" i="2" s="1"/>
  <c r="O299" i="2" s="1" a="1"/>
  <c r="O299" i="2" s="1"/>
  <c r="O300" i="2" s="1" a="1"/>
  <c r="O300" i="2" s="1"/>
  <c r="O301" i="2" s="1" a="1"/>
  <c r="O301" i="2" s="1"/>
  <c r="O302" i="2" s="1" a="1"/>
  <c r="O302" i="2" s="1"/>
  <c r="O303" i="2" s="1" a="1"/>
  <c r="O303" i="2" s="1"/>
  <c r="O304" i="2" s="1" a="1"/>
  <c r="O304" i="2" s="1"/>
  <c r="O305" i="2" s="1" a="1"/>
  <c r="O305" i="2" s="1"/>
  <c r="O306" i="2" s="1" a="1"/>
  <c r="O306" i="2" s="1"/>
  <c r="O307" i="2" s="1" a="1"/>
  <c r="O307" i="2" s="1"/>
  <c r="O308" i="2" s="1" a="1"/>
  <c r="O308" i="2" s="1"/>
  <c r="O309" i="2" s="1" a="1"/>
  <c r="O309" i="2" s="1"/>
  <c r="O310" i="2" s="1" a="1"/>
  <c r="O310" i="2" s="1"/>
  <c r="O311" i="2" s="1" a="1"/>
  <c r="O311" i="2" s="1"/>
  <c r="O312" i="2" s="1" a="1"/>
  <c r="O312" i="2" s="1"/>
  <c r="O313" i="2" s="1" a="1"/>
  <c r="O313" i="2" s="1"/>
  <c r="O314" i="2" s="1" a="1"/>
  <c r="O314" i="2" s="1"/>
  <c r="O315" i="2" s="1" a="1"/>
  <c r="O315" i="2" s="1"/>
  <c r="O316" i="2" s="1" a="1"/>
  <c r="O316" i="2" s="1"/>
  <c r="O317" i="2" s="1" a="1"/>
  <c r="O317" i="2" s="1"/>
  <c r="O318" i="2" s="1" a="1"/>
  <c r="O318" i="2" s="1"/>
  <c r="O319" i="2" s="1" a="1"/>
  <c r="O319" i="2" s="1"/>
  <c r="O320" i="2" s="1" a="1"/>
  <c r="O320" i="2" s="1"/>
  <c r="O321" i="2" s="1" a="1"/>
  <c r="O321" i="2" s="1"/>
  <c r="O322" i="2" s="1" a="1"/>
  <c r="O322" i="2" s="1"/>
  <c r="O323" i="2" s="1" a="1"/>
  <c r="O323" i="2" s="1"/>
  <c r="O324" i="2" s="1" a="1"/>
  <c r="O324" i="2" s="1"/>
  <c r="O325" i="2" s="1" a="1"/>
  <c r="O325" i="2" s="1"/>
  <c r="O326" i="2" s="1" a="1"/>
  <c r="O326" i="2" s="1"/>
  <c r="O327" i="2" s="1" a="1"/>
  <c r="O327" i="2" s="1"/>
  <c r="O328" i="2" s="1" a="1"/>
  <c r="O328" i="2" s="1"/>
  <c r="O329" i="2" s="1" a="1"/>
  <c r="O329" i="2" s="1"/>
  <c r="O330" i="2" s="1" a="1"/>
  <c r="O330" i="2" s="1"/>
  <c r="O331" i="2" s="1" a="1"/>
  <c r="O331" i="2" s="1"/>
  <c r="O332" i="2" s="1" a="1"/>
  <c r="O332" i="2" s="1"/>
  <c r="O333" i="2" s="1" a="1"/>
  <c r="O333" i="2" s="1"/>
  <c r="O334" i="2" s="1" a="1"/>
  <c r="O334" i="2" s="1"/>
  <c r="O335" i="2" s="1" a="1"/>
  <c r="O335" i="2" s="1"/>
  <c r="O336" i="2" s="1" a="1"/>
  <c r="O336" i="2" s="1"/>
  <c r="O337" i="2" s="1" a="1"/>
  <c r="O337" i="2" s="1"/>
  <c r="O338" i="2" s="1" a="1"/>
  <c r="O338" i="2" s="1"/>
  <c r="O339" i="2" s="1" a="1"/>
  <c r="O339" i="2" s="1"/>
  <c r="O340" i="2" s="1" a="1"/>
  <c r="O340" i="2" s="1"/>
  <c r="O341" i="2" s="1" a="1"/>
  <c r="O341" i="2" s="1"/>
  <c r="O342" i="2" s="1" a="1"/>
  <c r="O342" i="2" s="1"/>
  <c r="O343" i="2" s="1" a="1"/>
  <c r="O343" i="2" s="1"/>
  <c r="O344" i="2" s="1" a="1"/>
  <c r="O344" i="2" s="1"/>
  <c r="O345" i="2" s="1" a="1"/>
  <c r="O345" i="2" s="1"/>
  <c r="O346" i="2" s="1" a="1"/>
  <c r="O346" i="2" s="1"/>
  <c r="O347" i="2" s="1" a="1"/>
  <c r="O347" i="2" s="1"/>
  <c r="O348" i="2" s="1" a="1"/>
  <c r="O348" i="2" s="1"/>
  <c r="O349" i="2" s="1" a="1"/>
  <c r="O349" i="2" s="1"/>
  <c r="O350" i="2" s="1" a="1"/>
  <c r="O350" i="2" s="1"/>
  <c r="O351" i="2" s="1" a="1"/>
  <c r="O351" i="2" s="1"/>
  <c r="O352" i="2" s="1" a="1"/>
  <c r="O352" i="2" s="1"/>
  <c r="O353" i="2" s="1" a="1"/>
  <c r="O353" i="2" s="1"/>
  <c r="O354" i="2" s="1" a="1"/>
  <c r="O354" i="2" s="1"/>
  <c r="O355" i="2" s="1" a="1"/>
  <c r="O355" i="2" s="1"/>
  <c r="O356" i="2" s="1" a="1"/>
  <c r="O356" i="2" s="1"/>
  <c r="O357" i="2" s="1" a="1"/>
  <c r="O357" i="2" s="1"/>
  <c r="O358" i="2" s="1" a="1"/>
  <c r="O358" i="2" s="1"/>
  <c r="O359" i="2" s="1" a="1"/>
  <c r="O359" i="2" s="1"/>
  <c r="O360" i="2" s="1" a="1"/>
  <c r="O360" i="2" s="1"/>
  <c r="O361" i="2" s="1" a="1"/>
  <c r="O361" i="2" s="1"/>
  <c r="O362" i="2" s="1" a="1"/>
  <c r="O362" i="2" s="1"/>
  <c r="O363" i="2" s="1" a="1"/>
  <c r="O363" i="2" s="1"/>
  <c r="O364" i="2" s="1" a="1"/>
  <c r="O364" i="2" s="1"/>
  <c r="O365" i="2" s="1" a="1"/>
  <c r="O365" i="2" s="1"/>
  <c r="O366" i="2" s="1" a="1"/>
  <c r="O366" i="2" s="1"/>
  <c r="O367" i="2" s="1" a="1"/>
  <c r="O367" i="2" s="1"/>
  <c r="O368" i="2" s="1" a="1"/>
  <c r="O368" i="2" s="1"/>
  <c r="O369" i="2" s="1" a="1"/>
  <c r="O369" i="2" s="1"/>
  <c r="O370" i="2" s="1" a="1"/>
  <c r="O370" i="2" s="1"/>
  <c r="O371" i="2" s="1" a="1"/>
  <c r="O371" i="2" s="1"/>
  <c r="O372" i="2" s="1" a="1"/>
  <c r="O372" i="2" s="1"/>
  <c r="O373" i="2" s="1" a="1"/>
  <c r="O373" i="2" s="1"/>
  <c r="O374" i="2" s="1" a="1"/>
  <c r="O374" i="2" s="1"/>
  <c r="O375" i="2" s="1" a="1"/>
  <c r="O375" i="2" s="1"/>
  <c r="O376" i="2" s="1" a="1"/>
  <c r="O376" i="2" s="1"/>
  <c r="O377" i="2" s="1" a="1"/>
  <c r="O377" i="2" s="1"/>
  <c r="O378" i="2" s="1" a="1"/>
  <c r="O378" i="2" s="1"/>
  <c r="O379" i="2" s="1" a="1"/>
  <c r="O379" i="2" s="1"/>
  <c r="O380" i="2" s="1" a="1"/>
  <c r="O380" i="2" s="1"/>
  <c r="O381" i="2" s="1" a="1"/>
  <c r="O381" i="2" s="1"/>
  <c r="O382" i="2" s="1" a="1"/>
  <c r="O382" i="2" s="1"/>
  <c r="O383" i="2" s="1" a="1"/>
  <c r="O383" i="2" s="1"/>
  <c r="O384" i="2" s="1" a="1"/>
  <c r="O384" i="2" s="1"/>
  <c r="O385" i="2" s="1" a="1"/>
  <c r="O385" i="2" s="1"/>
  <c r="O386" i="2" s="1" a="1"/>
  <c r="O386" i="2" s="1"/>
  <c r="O387" i="2" s="1" a="1"/>
  <c r="O387" i="2" s="1"/>
  <c r="O388" i="2" s="1" a="1"/>
  <c r="O388" i="2" s="1"/>
  <c r="O389" i="2" s="1" a="1"/>
  <c r="O389" i="2" s="1"/>
  <c r="O390" i="2" s="1" a="1"/>
  <c r="O390" i="2" s="1"/>
  <c r="O391" i="2" s="1" a="1"/>
  <c r="O391" i="2" s="1"/>
  <c r="O392" i="2" s="1" a="1"/>
  <c r="O392" i="2" s="1"/>
  <c r="O393" i="2" s="1" a="1"/>
  <c r="O393" i="2" s="1"/>
  <c r="O394" i="2" s="1" a="1"/>
  <c r="O394" i="2" s="1"/>
  <c r="O395" i="2" s="1" a="1"/>
  <c r="O395" i="2" s="1"/>
  <c r="O396" i="2" s="1" a="1"/>
  <c r="O396" i="2" s="1"/>
  <c r="O397" i="2" s="1" a="1"/>
  <c r="O397" i="2" s="1"/>
  <c r="O398" i="2" s="1" a="1"/>
  <c r="O398" i="2" s="1"/>
  <c r="O399" i="2" s="1" a="1"/>
  <c r="O399" i="2" s="1"/>
  <c r="O400" i="2" s="1" a="1"/>
  <c r="O400" i="2" s="1"/>
  <c r="O401" i="2" s="1" a="1"/>
  <c r="O401" i="2" s="1"/>
  <c r="O402" i="2" s="1" a="1"/>
  <c r="O402" i="2" s="1"/>
  <c r="O403" i="2" s="1" a="1"/>
  <c r="O403" i="2" s="1"/>
  <c r="O404" i="2" s="1" a="1"/>
  <c r="O404" i="2" s="1"/>
  <c r="O405" i="2" s="1" a="1"/>
  <c r="O405" i="2" s="1"/>
  <c r="O406" i="2" s="1" a="1"/>
  <c r="O406" i="2" s="1"/>
  <c r="O407" i="2" s="1" a="1"/>
  <c r="O407" i="2" s="1"/>
  <c r="O408" i="2" s="1" a="1"/>
  <c r="O408" i="2" s="1"/>
  <c r="O409" i="2" s="1" a="1"/>
  <c r="O409" i="2" s="1"/>
  <c r="O410" i="2" s="1" a="1"/>
  <c r="O410" i="2" s="1"/>
  <c r="O411" i="2" s="1" a="1"/>
  <c r="O411" i="2" s="1"/>
  <c r="O412" i="2" s="1" a="1"/>
  <c r="O412" i="2" s="1"/>
  <c r="O413" i="2" s="1" a="1"/>
  <c r="O413" i="2" s="1"/>
  <c r="O414" i="2" s="1" a="1"/>
  <c r="O414" i="2" s="1"/>
  <c r="O415" i="2" s="1" a="1"/>
  <c r="O415" i="2" s="1"/>
  <c r="O416" i="2" s="1" a="1"/>
  <c r="O416" i="2" s="1"/>
  <c r="O417" i="2" s="1" a="1"/>
  <c r="O417" i="2" s="1"/>
  <c r="O418" i="2" s="1" a="1"/>
  <c r="O418" i="2" s="1"/>
  <c r="O419" i="2" s="1" a="1"/>
  <c r="O419" i="2" s="1"/>
  <c r="O420" i="2" s="1" a="1"/>
  <c r="O420" i="2" s="1"/>
  <c r="O421" i="2" s="1" a="1"/>
  <c r="O421" i="2" s="1"/>
  <c r="O422" i="2" s="1" a="1"/>
  <c r="O422" i="2" s="1"/>
  <c r="O423" i="2" s="1" a="1"/>
  <c r="O423" i="2" s="1"/>
  <c r="P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<sst xmlns="http://schemas.openxmlformats.org/spreadsheetml/2006/main" count="79" uniqueCount="70">
  <si>
    <t>Önskar du se filen i Excel? Klicka här</t>
  </si>
  <si>
    <t>Regiongemensamma licenser övriga beställare leverantör Medovia</t>
  </si>
  <si>
    <t>Substans</t>
  </si>
  <si>
    <t>Beredningsform</t>
  </si>
  <si>
    <t>Styrka</t>
  </si>
  <si>
    <t>Läkemedelsnamn</t>
  </si>
  <si>
    <t>Tillverkare</t>
  </si>
  <si>
    <t>Land</t>
  </si>
  <si>
    <t>Förpackning</t>
  </si>
  <si>
    <t>Varunummer</t>
  </si>
  <si>
    <t>Gäller tom</t>
  </si>
  <si>
    <t>Licens sökt av</t>
  </si>
  <si>
    <t>Referensnummer</t>
  </si>
  <si>
    <t>Särskilt tillstånd från läkemedelsverket för receptförskrivning giltig t.o.m.</t>
  </si>
  <si>
    <t>Preparatkontroll</t>
  </si>
  <si>
    <t>Nytt preparat</t>
  </si>
  <si>
    <t>Substans nr</t>
  </si>
  <si>
    <t>Ska markeras</t>
  </si>
  <si>
    <t>Tom rad</t>
  </si>
  <si>
    <t>Rad</t>
  </si>
  <si>
    <t>Första tomma</t>
  </si>
  <si>
    <t>diazepam</t>
  </si>
  <si>
    <t xml:space="preserve">injektionsvätska, lösning </t>
  </si>
  <si>
    <t>5 mg/ml</t>
  </si>
  <si>
    <t xml:space="preserve">Diazepam Renaudin 5 mg/ml </t>
  </si>
  <si>
    <t>Renaudin</t>
  </si>
  <si>
    <t>Frankrike</t>
  </si>
  <si>
    <t>10x2ml</t>
  </si>
  <si>
    <t>Lisa Blide</t>
  </si>
  <si>
    <t>flutikasonpropionat</t>
  </si>
  <si>
    <t>inhalationsspray, suspension</t>
  </si>
  <si>
    <t>50 mkg/dos</t>
  </si>
  <si>
    <t>Flutide mite 50 mkg</t>
  </si>
  <si>
    <t>GLAXOSMITHKLINE GMBH &amp; CO. KG,</t>
  </si>
  <si>
    <t>Tyskland</t>
  </si>
  <si>
    <t>120 doser</t>
  </si>
  <si>
    <t>Kanada</t>
  </si>
  <si>
    <t>Jacob Wulfsberg</t>
  </si>
  <si>
    <t>salbutamol</t>
  </si>
  <si>
    <t>lösning för nebulisator</t>
  </si>
  <si>
    <t>60x2,5ml</t>
  </si>
  <si>
    <t>2 mg/ml</t>
  </si>
  <si>
    <t>pms-Salbutamol</t>
  </si>
  <si>
    <t>Pharmascience Inc</t>
  </si>
  <si>
    <t>20x2,5 ml</t>
  </si>
  <si>
    <t>Särskilt tillstånd att expediera recept när generell licens finns</t>
  </si>
  <si>
    <t>Salbutamol Viatris 5mg/2,5ml</t>
  </si>
  <si>
    <t>Viatris Sante</t>
  </si>
  <si>
    <t>levomepromazin</t>
  </si>
  <si>
    <t>injektionsvätska, lösning</t>
  </si>
  <si>
    <t>25mg/ml</t>
  </si>
  <si>
    <t>Nozinan injektion 25mg/ml</t>
  </si>
  <si>
    <t>NEURAXPHARM</t>
  </si>
  <si>
    <t>5x1ml</t>
  </si>
  <si>
    <t>P00126</t>
  </si>
  <si>
    <t>klemastin</t>
  </si>
  <si>
    <t>2 mg/2 ml</t>
  </si>
  <si>
    <t>Tavegil 2mg/ml, Gebro Pharma GmbH</t>
  </si>
  <si>
    <t>Gebro Pharma GmbH</t>
  </si>
  <si>
    <t>Österrike</t>
  </si>
  <si>
    <t xml:space="preserve">5x2ml </t>
  </si>
  <si>
    <t>P00029</t>
  </si>
  <si>
    <t>klonodinhydroklorid</t>
  </si>
  <si>
    <t>tablett</t>
  </si>
  <si>
    <t>75 mkg</t>
  </si>
  <si>
    <t>Catapresan 75mkg</t>
  </si>
  <si>
    <t>Glenwood GmbH Pharmazeutiche Erzeugnisse</t>
  </si>
  <si>
    <t>100 tabletter</t>
  </si>
  <si>
    <t>Uppdaterad 2026-08-13</t>
  </si>
  <si>
    <t>P00026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</si>
</sst>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19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14" fontId="0" fillId="0" borderId="0" xfId="0" applyNumberFormat="1" applyAlignment="1">
      <alignment horizontal="left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left"/>
    </xf>
    <xf numFmtId="1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14" fontId="5" fillId="2" borderId="2" xfId="0" applyNumberFormat="1" applyFont="1" applyFill="1" applyBorder="1" applyAlignment="1">
      <alignment wrapText="1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7" xfId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64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2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/>
    <xf numFmtId="164" fontId="0" fillId="3" borderId="7" xfId="0" applyNumberFormat="1" applyFill="1" applyBorder="1" applyAlignment="1">
      <alignment horizontal="center" vertical="top"/>
    </xf>
    <xf numFmtId="14" fontId="0" fillId="0" borderId="10" xfId="0" applyNumberFormat="1" applyBorder="1" applyAlignment="1">
      <alignment horizontal="left" vertical="top"/>
    </xf>
    <xf numFmtId="14" fontId="0" fillId="3" borderId="10" xfId="0" applyNumberFormat="1" applyFill="1" applyBorder="1" applyAlignment="1">
      <alignment horizontal="left" vertical="top"/>
    </xf>
    <xf numFmtId="164" fontId="0" fillId="0" borderId="11" xfId="0" applyNumberFormat="1" applyBorder="1" applyAlignment="1">
      <alignment horizontal="center" vertical="top"/>
    </xf>
    <xf numFmtId="164" fontId="0" fillId="3" borderId="11" xfId="0" applyNumberFormat="1" applyFill="1" applyBorder="1" applyAlignment="1">
      <alignment horizontal="center" vertical="top"/>
    </xf>
    <xf numFmtId="0" fontId="8" fillId="0" borderId="7" xfId="0" applyFont="1" applyBorder="1"/>
    <xf numFmtId="0" fontId="8" fillId="0" borderId="5" xfId="0" applyFont="1" applyBorder="1"/>
    <xf numFmtId="0" fontId="2" fillId="0" borderId="12" xfId="2" applyFill="1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0" borderId="12" xfId="0" applyFont="1" applyBorder="1" applyAlignment="1">
      <alignment vertical="top"/>
    </xf>
    <xf numFmtId="14" fontId="7" fillId="0" borderId="12" xfId="0" applyNumberFormat="1" applyFont="1" applyBorder="1" applyAlignment="1">
      <alignment vertical="top"/>
    </xf>
    <xf numFmtId="16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left" vertical="top"/>
    </xf>
    <xf numFmtId="0" fontId="8" fillId="0" borderId="12" xfId="0" applyFont="1" applyBorder="1"/>
    <xf numFmtId="164" fontId="0" fillId="0" borderId="14" xfId="0" applyNumberFormat="1" applyBorder="1" applyAlignment="1">
      <alignment horizontal="center" vertical="top"/>
    </xf>
    <xf numFmtId="0" fontId="2" fillId="0" borderId="0" xfId="1"/>
    <xf numFmtId="0" fontId="0" fillId="3" borderId="0" xfId="0" applyFill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2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8" fillId="0" borderId="0" xfId="0" applyFont="1"/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2" fillId="0" borderId="5" xfId="1" applyFill="1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10" fontId="0" fillId="0" borderId="12" xfId="0" applyNumberFormat="1" applyBorder="1" applyAlignment="1">
      <alignment horizontal="left" vertical="center" wrapText="1"/>
    </xf>
    <xf numFmtId="0" fontId="2" fillId="0" borderId="12" xfId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5" xfId="0" applyNumberFormat="1" applyBorder="1" applyAlignment="1">
      <alignment horizontal="center" vertical="top"/>
    </xf>
    <xf numFmtId="14" fontId="0" fillId="0" borderId="5" xfId="0" applyNumberFormat="1" applyBorder="1" applyAlignment="1">
      <alignment horizontal="left" vertical="top"/>
    </xf>
    <xf numFmtId="164" fontId="0" fillId="0" borderId="16" xfId="0" applyNumberFormat="1" applyBorder="1" applyAlignment="1">
      <alignment horizontal="center" vertical="top"/>
    </xf>
    <xf numFmtId="0" fontId="2" fillId="0" borderId="8" xfId="2" applyFill="1" applyBorder="1" applyAlignment="1">
      <alignment horizontal="left" vertical="top"/>
    </xf>
    <xf numFmtId="164" fontId="0" fillId="0" borderId="8" xfId="0" applyNumberFormat="1" applyBorder="1" applyAlignment="1">
      <alignment horizontal="center" vertical="top"/>
    </xf>
    <xf numFmtId="14" fontId="0" fillId="0" borderId="8" xfId="0" applyNumberFormat="1" applyBorder="1" applyAlignment="1">
      <alignment horizontal="left" vertical="top"/>
    </xf>
    <xf numFmtId="1" fontId="8" fillId="0" borderId="8" xfId="0" applyNumberFormat="1" applyFont="1" applyBorder="1"/>
    <xf numFmtId="164" fontId="0" fillId="0" borderId="18" xfId="0" applyNumberFormat="1" applyBorder="1" applyAlignment="1">
      <alignment horizontal="center" vertical="top"/>
    </xf>
    <xf numFmtId="0" fontId="0" fillId="3" borderId="15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</cellXfs>
  <cellStyles count="3">
    <cellStyle name="Hyperlink" xfId="2" xr:uid="{57CDF7A7-3340-4860-9F4B-DFF80A3A864A}"/>
    <cellStyle name="Hyperlänk" xfId="1" builtinId="8"/>
    <cellStyle name="Normal" xfId="0" builtinId="0"/>
  </cellStyles>
  <dxfs count="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E26BC0-0917-4DD6-B290-55435094540A}" name="Tabell1" displayName="Tabell1" ref="M3:S423" totalsRowShown="0" headerRowDxfId="15" dataDxfId="14">
  <autoFilter ref="M3:S423" xr:uid="{4E22EF91-1B26-44ED-8F53-80FAC95B6C06}"/>
  <tableColumns count="7">
    <tableColumn id="1" xr3:uid="{42756082-4D45-4995-94E6-19FA01827629}" name="Preparatkontroll" dataDxfId="13">
      <calculatedColumnFormula>A4</calculatedColumnFormula>
    </tableColumn>
    <tableColumn id="2" xr3:uid="{2987896A-2343-4889-AEA7-D14E8BB77A94}" name="Nytt preparat" dataDxfId="12">
      <calculatedColumnFormula>IF(Tabell1[[#This Row],[Preparatkontroll]]=0,"",1)</calculatedColumnFormula>
    </tableColumn>
    <tableColumn id="3" xr3:uid="{840EF2FB-3AA8-4141-AC7D-6F7180C8ECF5}" name="Substans nr" dataDxfId="11">
      <calculatedColumnFormula array="1">IF(Tabell1[[#This Row],[Rad]]=4,0+Tabell1[[#This Row],[Nytt preparat]],IF(Tabell1[[#This Row],[Nytt preparat]]=1,LOOKUP(Tabell1[[#This Row],[Rad]]-1,Tabell1[Rad],Tabell1[Substans nr]+1),LOOKUP(Tabell1[[#This Row],[Rad]]-1,Tabell1[Rad],Tabell1[Substans nr])))</calculatedColumnFormula>
    </tableColumn>
    <tableColumn id="4" xr3:uid="{8133644C-1340-4D00-8072-9A141B4339BC}" name="Ska markeras" dataDxfId="10">
      <calculatedColumnFormula>IF(Tabell1[[#This Row],[Rad]]&gt;Tabell1[[#This Row],[Första tomma]]-1,"",IF(ISEVEN(Tabell1[[#This Row],[Substans nr]])=TRUE,TRUE,FALSE))</calculatedColumnFormula>
    </tableColumn>
    <tableColumn id="5" xr3:uid="{47B0DC25-98FC-43C4-A677-A4DED03C669A}" name="Tom rad" dataDxfId="9">
      <calculatedColumnFormula>(ISBLANK(#REF!))</calculatedColumnFormula>
    </tableColumn>
    <tableColumn id="6" xr3:uid="{9E0F106F-879E-4B81-8FAC-F107C99D195B}" name="Rad" dataDxfId="8">
      <calculatedColumnFormula>ROW()</calculatedColumnFormula>
    </tableColumn>
    <tableColumn id="7" xr3:uid="{8F62863B-6828-4619-8F6F-1343461C8E2E}" name="Första tomma" dataDxfId="7">
      <calculatedColumnFormula>_xlfn.MINIFS(Tabell1[Rad],Tabell1[Tom rad],TRUE)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llanarkiv-offentlig.vgregion.se/alfresco/s/archive/stream/public/v1/source/available/sofia/rhs8136-160155217-183/native/SPC%20Tavegil%20injektionsv%c3%a4tska%202mg_2ml%20(GebroPharma_%20DE)%20680693.pdf" TargetMode="External"/><Relationship Id="rId3" Type="http://schemas.openxmlformats.org/officeDocument/2006/relationships/hyperlink" Target="https://mellanarkiv-offentlig.vgregion.se/alfresco/s/archive/stream/public/v1/source/available/sofia/rhs8136-160155217-184/native/SPC%20Diazepam%20injektionsv%c3%a4tska%2010mg_2ml%20842356.pdf" TargetMode="External"/><Relationship Id="rId7" Type="http://schemas.openxmlformats.org/officeDocument/2006/relationships/hyperlink" Target="https://mellanarkiv-offentlig.vgregion.se/alfresco/s/archive/stream/public/v1/source/available/sofia/rhs8136-160155217-486/native/SPC%20Nozinan%20inj%20Neuraxpharm%20771089%20758330.pdf" TargetMode="External"/><Relationship Id="rId2" Type="http://schemas.openxmlformats.org/officeDocument/2006/relationships/hyperlink" Target="https://mellanarkiv-offentlig.vgregion.se/alfresco/s/archive/stream/public/v1/source/available/sofia/rhs8136-160155217-487/native/SPC%20FLUTIDE%20MITE%2050MCG%20GLAXOSMITHKLINE%20847411.pdf" TargetMode="External"/><Relationship Id="rId1" Type="http://schemas.openxmlformats.org/officeDocument/2006/relationships/hyperlink" Target="https://www.lakemedelsverket.se/sv/behandling-och-forskrivning/forskrivning/tillstand-for-utlamnande-vid-generell-licens" TargetMode="External"/><Relationship Id="rId6" Type="http://schemas.openxmlformats.org/officeDocument/2006/relationships/hyperlink" Target="https://mellanarkiv-offentlig.vgregion.se/alfresco/s/archive/stream/public/v1/source/available/sofia/rhs8136-160155217-583/native/SPC%20Salbutamol%20l%c3%b6sning%20f%c3%b6r%20nebulisator%205mg_2%2c5ml%20Medovia%20vnr%20780490.pdf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mellanarkiv-offentlig.vgregion.se/alfresco/s/archive/stream/public/v1/source/available/sofia/rhs8136-160155217-573/native/Regiongemensamma%20licenser%20%c3%b6vriga%20best%c3%a4llare%20leverant%c3%b6r%20Medovia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mellanarkiv-offentlig.vgregion.se/alfresco/s/archive/stream/public/v1/source/available/sofia/rhs8136-160155217-471/native/SPC%20pms-Salbutamol%20l%c3%b6sning%20f%c3%b6r%20nebulisator%202mg_ml%20vnr%20748766.pdf" TargetMode="External"/><Relationship Id="rId9" Type="http://schemas.openxmlformats.org/officeDocument/2006/relationships/hyperlink" Target="https://mellanarkiv-offentlig.vgregion.se/alfresco/s/archive/stream/public/v1/source/available/sofia/rhs8136-160155217-224/native/SPC%20Catapresan%20tablett%2075ug%20DE%206806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973F-B685-4E38-A56C-84A2FF73808C}">
  <sheetPr>
    <pageSetUpPr fitToPage="1"/>
  </sheetPr>
  <dimension ref="A1:S423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ColWidth="9.140625" defaultRowHeight="15" x14ac:dyDescent="0.25"/>
  <cols>
    <col min="1" max="1" width="18.85546875" customWidth="1"/>
    <col min="2" max="2" width="33.140625" customWidth="1"/>
    <col min="3" max="3" width="16.140625" customWidth="1"/>
    <col min="4" max="4" width="49" bestFit="1" customWidth="1"/>
    <col min="5" max="5" width="53" customWidth="1"/>
    <col min="6" max="7" width="17" customWidth="1"/>
    <col min="8" max="8" width="16" style="1" customWidth="1"/>
    <col min="9" max="9" width="17.42578125" style="2" customWidth="1"/>
    <col min="10" max="10" width="22.7109375" customWidth="1"/>
    <col min="11" max="11" width="19.140625" customWidth="1"/>
    <col min="12" max="12" width="27.85546875" style="2" bestFit="1" customWidth="1"/>
    <col min="13" max="13" width="60.42578125" style="3" hidden="1" customWidth="1"/>
    <col min="14" max="14" width="15.140625" style="3" hidden="1" customWidth="1"/>
    <col min="15" max="15" width="13.42578125" style="3" hidden="1" customWidth="1"/>
    <col min="16" max="16" width="15.28515625" style="3" hidden="1" customWidth="1"/>
    <col min="17" max="17" width="10.7109375" style="3" hidden="1" customWidth="1"/>
    <col min="18" max="18" width="7" style="3" hidden="1" customWidth="1"/>
    <col min="19" max="19" width="15.5703125" style="3" hidden="1" customWidth="1"/>
    <col min="20" max="20" width="9.140625" style="3" customWidth="1"/>
    <col min="21" max="16384" width="9.140625" style="3"/>
  </cols>
  <sheetData>
    <row r="1" spans="1:19" x14ac:dyDescent="0.25">
      <c r="A1" s="39" t="s">
        <v>0</v>
      </c>
    </row>
    <row r="2" spans="1:19" ht="31.5" customHeight="1" x14ac:dyDescent="0.3">
      <c r="A2" s="4" t="s">
        <v>1</v>
      </c>
    </row>
    <row r="3" spans="1:19" ht="6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spans="1:19" ht="15.75" thickBot="1" x14ac:dyDescent="0.3">
      <c r="A4" s="12" t="s">
        <v>21</v>
      </c>
      <c r="B4" s="13" t="s">
        <v>22</v>
      </c>
      <c r="C4" s="13" t="s">
        <v>23</v>
      </c>
      <c r="D4" s="14" t="s">
        <v>24</v>
      </c>
      <c r="E4" s="15" t="s">
        <v>25</v>
      </c>
      <c r="F4" s="15" t="s">
        <v>26</v>
      </c>
      <c r="G4" s="15" t="s">
        <v>27</v>
      </c>
      <c r="H4" s="74">
        <v>842356</v>
      </c>
      <c r="I4" s="16">
        <v>46595</v>
      </c>
      <c r="J4" s="23" t="s">
        <v>28</v>
      </c>
      <c r="K4" s="27">
        <v>2026861265</v>
      </c>
      <c r="L4" s="25"/>
      <c r="M4" s="3" t="str">
        <f t="shared" ref="M4" si="0">A4</f>
        <v>diazepam</v>
      </c>
      <c r="N4" s="3">
        <f>IF(Tabell1[[#This Row],[Preparatkontroll]]=0,"",1)</f>
        <v>1</v>
      </c>
      <c r="O4" s="3" cm="1">
        <f t="array" ref="O4">IF(Tabell1[[#This Row],[Rad]]=4,0+Tabell1[[#This Row],[Nytt preparat]],IF(Tabell1[[#This Row],[Nytt preparat]]=1,LOOKUP(Tabell1[[#This Row],[Rad]]-1,Tabell1[Rad],Tabell1[Substans nr]+1),LOOKUP(Tabell1[[#This Row],[Rad]]-1,Tabell1[Rad],Tabell1[Substans nr])))</f>
        <v>1</v>
      </c>
      <c r="P4" s="3" t="b">
        <f>IF(Tabell1[[#This Row],[Rad]]&gt;Tabell1[[#This Row],[Första tomma]]-1,"",IF(ISEVEN(Tabell1[[#This Row],[Substans nr]])=TRUE,TRUE,FALSE))</f>
        <v>0</v>
      </c>
      <c r="Q4" s="3" t="b">
        <f t="shared" ref="Q4" si="1">(ISBLANK(H4))</f>
        <v>0</v>
      </c>
      <c r="R4" s="3">
        <f>ROW()</f>
        <v>4</v>
      </c>
      <c r="S4" s="3">
        <f>_xlfn.MINIFS(Tabell1[Rad],Tabell1[Tom rad],TRUE)</f>
        <v>14</v>
      </c>
    </row>
    <row r="5" spans="1:19" ht="15.75" thickBot="1" x14ac:dyDescent="0.3">
      <c r="A5" s="30" t="s">
        <v>29</v>
      </c>
      <c r="B5" s="31" t="s">
        <v>30</v>
      </c>
      <c r="C5" s="32" t="s">
        <v>31</v>
      </c>
      <c r="D5" s="29" t="s">
        <v>32</v>
      </c>
      <c r="E5" s="33" t="s">
        <v>33</v>
      </c>
      <c r="F5" s="33" t="s">
        <v>34</v>
      </c>
      <c r="G5" s="34" t="s">
        <v>35</v>
      </c>
      <c r="H5" s="74">
        <v>847411</v>
      </c>
      <c r="I5" s="35">
        <v>46592</v>
      </c>
      <c r="J5" s="36" t="s">
        <v>28</v>
      </c>
      <c r="K5" s="37">
        <v>2026862567</v>
      </c>
      <c r="L5" s="38">
        <v>46265</v>
      </c>
      <c r="M5" s="3" t="str">
        <f t="shared" ref="M5" si="2">A5</f>
        <v>flutikasonpropionat</v>
      </c>
      <c r="N5" s="3">
        <f>IF(Tabell1[[#This Row],[Preparatkontroll]]=0,"",1)</f>
        <v>1</v>
      </c>
      <c r="O5" s="3" cm="1">
        <f t="array" ref="O5">IF(Tabell1[[#This Row],[Rad]]=4,0+Tabell1[[#This Row],[Nytt preparat]],IF(Tabell1[[#This Row],[Nytt preparat]]=1,LOOKUP(Tabell1[[#This Row],[Rad]]-1,Tabell1[Rad],Tabell1[Substans nr]+1),LOOKUP(Tabell1[[#This Row],[Rad]]-1,Tabell1[Rad],Tabell1[Substans nr])))</f>
        <v>2</v>
      </c>
      <c r="P5" s="3" t="b">
        <f>IF(Tabell1[[#This Row],[Rad]]&gt;Tabell1[[#This Row],[Första tomma]]-1,"",IF(ISEVEN(Tabell1[[#This Row],[Substans nr]])=TRUE,TRUE,FALSE))</f>
        <v>1</v>
      </c>
      <c r="Q5" s="3" t="b">
        <f t="shared" ref="Q5" si="3">(ISBLANK(H5))</f>
        <v>0</v>
      </c>
      <c r="R5" s="3">
        <f>ROW()</f>
        <v>5</v>
      </c>
      <c r="S5" s="3">
        <f>_xlfn.MINIFS(Tabell1[Rad],Tabell1[Tom rad],TRUE)</f>
        <v>14</v>
      </c>
    </row>
    <row r="6" spans="1:19" ht="15.75" customHeight="1" thickBot="1" x14ac:dyDescent="0.3">
      <c r="A6" s="48" t="s">
        <v>55</v>
      </c>
      <c r="B6" s="49" t="s">
        <v>49</v>
      </c>
      <c r="C6" s="49" t="s">
        <v>56</v>
      </c>
      <c r="D6" s="14" t="s">
        <v>57</v>
      </c>
      <c r="E6" s="50" t="s">
        <v>58</v>
      </c>
      <c r="F6" s="50" t="s">
        <v>59</v>
      </c>
      <c r="G6" s="50" t="s">
        <v>60</v>
      </c>
      <c r="H6" s="74" t="s">
        <v>61</v>
      </c>
      <c r="I6" s="22">
        <v>46595</v>
      </c>
      <c r="J6" s="24" t="s">
        <v>28</v>
      </c>
      <c r="K6" s="27">
        <v>2026862597</v>
      </c>
      <c r="L6" s="26"/>
      <c r="M6" s="3" t="str">
        <f>A6</f>
        <v>klemastin</v>
      </c>
      <c r="N6" s="3">
        <f>IF(Tabell1[[#This Row],[Preparatkontroll]]=0,"",1)</f>
        <v>1</v>
      </c>
      <c r="O6" s="3" cm="1">
        <f t="array" ref="O6">IF(Tabell1[[#This Row],[Rad]]=4,0+Tabell1[[#This Row],[Nytt preparat]],IF(Tabell1[[#This Row],[Nytt preparat]]=1,LOOKUP(Tabell1[[#This Row],[Rad]]-1,Tabell1[Rad],Tabell1[Substans nr]+1),LOOKUP(Tabell1[[#This Row],[Rad]]-1,Tabell1[Rad],Tabell1[Substans nr])))</f>
        <v>3</v>
      </c>
      <c r="P6" s="3" t="b">
        <f>IF(Tabell1[[#This Row],[Rad]]&gt;Tabell1[[#This Row],[Första tomma]]-1,"",IF(ISEVEN(Tabell1[[#This Row],[Substans nr]])=TRUE,TRUE,FALSE))</f>
        <v>0</v>
      </c>
      <c r="Q6" s="3" t="b">
        <f>(ISBLANK(#REF!))</f>
        <v>0</v>
      </c>
      <c r="R6" s="3">
        <f>ROW()</f>
        <v>6</v>
      </c>
      <c r="S6" s="3">
        <f>_xlfn.MINIFS(Tabell1[Rad],Tabell1[Tom rad],TRUE)</f>
        <v>14</v>
      </c>
    </row>
    <row r="7" spans="1:19" ht="15.75" customHeight="1" thickBot="1" x14ac:dyDescent="0.3">
      <c r="A7" s="51" t="s">
        <v>62</v>
      </c>
      <c r="B7" s="52" t="s">
        <v>63</v>
      </c>
      <c r="C7" s="53" t="s">
        <v>64</v>
      </c>
      <c r="D7" s="54" t="s">
        <v>65</v>
      </c>
      <c r="E7" s="55" t="s">
        <v>66</v>
      </c>
      <c r="F7" s="55" t="s">
        <v>34</v>
      </c>
      <c r="G7" s="55" t="s">
        <v>67</v>
      </c>
      <c r="H7" s="74" t="s">
        <v>69</v>
      </c>
      <c r="I7" s="22">
        <v>46590</v>
      </c>
      <c r="J7" s="24" t="s">
        <v>28</v>
      </c>
      <c r="K7" s="27">
        <v>2026861264</v>
      </c>
      <c r="L7" s="26"/>
      <c r="M7" s="3" t="str">
        <f>A7</f>
        <v>klonodinhydroklorid</v>
      </c>
      <c r="N7" s="3">
        <f>IF(Tabell1[[#This Row],[Preparatkontroll]]=0,"",1)</f>
        <v>1</v>
      </c>
      <c r="O7" s="3" cm="1">
        <f t="array" ref="O7">IF(Tabell1[[#This Row],[Rad]]=4,0+Tabell1[[#This Row],[Nytt preparat]],IF(Tabell1[[#This Row],[Nytt preparat]]=1,LOOKUP(Tabell1[[#This Row],[Rad]]-1,Tabell1[Rad],Tabell1[Substans nr]+1),LOOKUP(Tabell1[[#This Row],[Rad]]-1,Tabell1[Rad],Tabell1[Substans nr])))</f>
        <v>4</v>
      </c>
      <c r="P7" s="3" t="b">
        <f>IF(Tabell1[[#This Row],[Rad]]&gt;Tabell1[[#This Row],[Första tomma]]-1,"",IF(ISEVEN(Tabell1[[#This Row],[Substans nr]])=TRUE,TRUE,FALSE))</f>
        <v>1</v>
      </c>
      <c r="Q7" s="3" t="b">
        <f>(ISBLANK(#REF!))</f>
        <v>0</v>
      </c>
      <c r="R7" s="3">
        <f>ROW()</f>
        <v>7</v>
      </c>
      <c r="S7" s="3">
        <f>_xlfn.MINIFS(Tabell1[Rad],Tabell1[Tom rad],TRUE)</f>
        <v>14</v>
      </c>
    </row>
    <row r="8" spans="1:19" ht="15.75" thickBot="1" x14ac:dyDescent="0.3">
      <c r="A8" s="51" t="s">
        <v>48</v>
      </c>
      <c r="B8" s="56" t="s">
        <v>49</v>
      </c>
      <c r="C8" s="57" t="s">
        <v>50</v>
      </c>
      <c r="D8" s="58" t="s">
        <v>51</v>
      </c>
      <c r="E8" s="52" t="s">
        <v>52</v>
      </c>
      <c r="F8" s="52" t="s">
        <v>26</v>
      </c>
      <c r="G8" s="52" t="s">
        <v>53</v>
      </c>
      <c r="H8" s="75" t="s">
        <v>54</v>
      </c>
      <c r="I8" s="35">
        <v>46595</v>
      </c>
      <c r="J8" s="36" t="s">
        <v>37</v>
      </c>
      <c r="K8" s="37">
        <v>2026862566</v>
      </c>
      <c r="L8" s="38"/>
      <c r="M8" s="3" t="str">
        <f>A8</f>
        <v>levomepromazin</v>
      </c>
      <c r="N8" s="3">
        <f>IF(Tabell1[[#This Row],[Preparatkontroll]]=0,"",1)</f>
        <v>1</v>
      </c>
      <c r="O8" s="3" cm="1">
        <f t="array" ref="O8">IF(Tabell1[[#This Row],[Rad]]=4,0+Tabell1[[#This Row],[Nytt preparat]],IF(Tabell1[[#This Row],[Nytt preparat]]=1,LOOKUP(Tabell1[[#This Row],[Rad]]-1,Tabell1[Rad],Tabell1[Substans nr]+1),LOOKUP(Tabell1[[#This Row],[Rad]]-1,Tabell1[Rad],Tabell1[Substans nr])))</f>
        <v>5</v>
      </c>
      <c r="P8" s="3" t="b">
        <f>IF(Tabell1[[#This Row],[Rad]]&gt;Tabell1[[#This Row],[Första tomma]]-1,"",IF(ISEVEN(Tabell1[[#This Row],[Substans nr]])=TRUE,TRUE,FALSE))</f>
        <v>0</v>
      </c>
      <c r="Q8" s="3" t="b">
        <f>(ISBLANK(#REF!))</f>
        <v>0</v>
      </c>
      <c r="R8" s="3">
        <f>ROW()</f>
        <v>8</v>
      </c>
      <c r="S8" s="3">
        <f>_xlfn.MINIFS(Tabell1[Rad],Tabell1[Tom rad],TRUE)</f>
        <v>14</v>
      </c>
    </row>
    <row r="9" spans="1:19" x14ac:dyDescent="0.25">
      <c r="A9" s="68" t="s">
        <v>38</v>
      </c>
      <c r="B9" s="70" t="s">
        <v>39</v>
      </c>
      <c r="C9" s="72" t="s">
        <v>41</v>
      </c>
      <c r="D9" s="54" t="s">
        <v>46</v>
      </c>
      <c r="E9" s="59" t="s">
        <v>47</v>
      </c>
      <c r="F9" s="59" t="s">
        <v>26</v>
      </c>
      <c r="G9" s="59" t="s">
        <v>40</v>
      </c>
      <c r="H9" s="76">
        <v>780490</v>
      </c>
      <c r="I9" s="60">
        <v>46305</v>
      </c>
      <c r="J9" s="61" t="s">
        <v>28</v>
      </c>
      <c r="K9" s="28">
        <v>2025809848</v>
      </c>
      <c r="L9" s="62">
        <v>46446</v>
      </c>
      <c r="M9" s="3" t="e">
        <f>#REF!</f>
        <v>#REF!</v>
      </c>
      <c r="N9" s="3" t="e">
        <f>IF(Tabell1[[#This Row],[Preparatkontroll]]=0,"",1)</f>
        <v>#REF!</v>
      </c>
      <c r="O9" s="3" t="e" cm="1">
        <f t="array" ref="O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" s="3" t="e">
        <f>IF(Tabell1[[#This Row],[Rad]]&gt;Tabell1[[#This Row],[Första tomma]]-1,"",IF(ISEVEN(Tabell1[[#This Row],[Substans nr]])=TRUE,TRUE,FALSE))</f>
        <v>#REF!</v>
      </c>
      <c r="Q9" s="3" t="b">
        <f>(ISBLANK(#REF!))</f>
        <v>0</v>
      </c>
      <c r="R9" s="3">
        <f>ROW()</f>
        <v>9</v>
      </c>
      <c r="S9" s="3">
        <f>_xlfn.MINIFS(Tabell1[Rad],Tabell1[Tom rad],TRUE)</f>
        <v>14</v>
      </c>
    </row>
    <row r="10" spans="1:19" ht="15.75" thickBot="1" x14ac:dyDescent="0.3">
      <c r="A10" s="69"/>
      <c r="B10" s="71"/>
      <c r="C10" s="73"/>
      <c r="D10" s="63" t="s">
        <v>42</v>
      </c>
      <c r="E10" s="11" t="s">
        <v>43</v>
      </c>
      <c r="F10" s="11" t="s">
        <v>36</v>
      </c>
      <c r="G10" s="11" t="s">
        <v>44</v>
      </c>
      <c r="H10" s="77">
        <v>750893</v>
      </c>
      <c r="I10" s="64">
        <v>46595</v>
      </c>
      <c r="J10" s="65" t="s">
        <v>28</v>
      </c>
      <c r="K10" s="66">
        <v>2026862603</v>
      </c>
      <c r="L10" s="67">
        <v>46446</v>
      </c>
      <c r="M10" s="3" t="e">
        <f>#REF!</f>
        <v>#REF!</v>
      </c>
      <c r="N10" s="3" t="e">
        <f>IF(Tabell1[[#This Row],[Preparatkontroll]]=0,"",1)</f>
        <v>#REF!</v>
      </c>
      <c r="O10" s="3" t="e" cm="1">
        <f t="array" ref="O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" s="3" t="e">
        <f>IF(Tabell1[[#This Row],[Rad]]&gt;Tabell1[[#This Row],[Första tomma]]-1,"",IF(ISEVEN(Tabell1[[#This Row],[Substans nr]])=TRUE,TRUE,FALSE))</f>
        <v>#REF!</v>
      </c>
      <c r="Q10" s="3" t="b">
        <f>(ISBLANK(H10))</f>
        <v>0</v>
      </c>
      <c r="R10" s="3">
        <f>ROW()</f>
        <v>10</v>
      </c>
      <c r="S10" s="3">
        <f>_xlfn.MINIFS(Tabell1[Rad],Tabell1[Tom rad],TRUE)</f>
        <v>14</v>
      </c>
    </row>
    <row r="11" spans="1:19" x14ac:dyDescent="0.25">
      <c r="A11" s="40"/>
      <c r="B11" s="41"/>
      <c r="C11" s="42"/>
      <c r="D11" s="43"/>
      <c r="E11" s="44"/>
      <c r="F11" s="44"/>
      <c r="G11" s="44"/>
      <c r="H11" s="44"/>
      <c r="I11" s="45"/>
      <c r="J11" s="46"/>
      <c r="K11" s="47"/>
      <c r="L11" s="45"/>
      <c r="M11" s="3">
        <f t="shared" ref="M11:M74" si="4">A11</f>
        <v>0</v>
      </c>
      <c r="N11" s="3" t="str">
        <f>IF(Tabell1[[#This Row],[Preparatkontroll]]=0,"",1)</f>
        <v/>
      </c>
      <c r="O11" s="3" t="e" cm="1">
        <f t="array" ref="O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" s="3" t="e">
        <f>IF(Tabell1[[#This Row],[Rad]]&gt;Tabell1[[#This Row],[Första tomma]]-1,"",IF(ISEVEN(Tabell1[[#This Row],[Substans nr]])=TRUE,TRUE,FALSE))</f>
        <v>#REF!</v>
      </c>
      <c r="Q11" s="3" t="b">
        <f>(ISBLANK(#REF!))</f>
        <v>0</v>
      </c>
      <c r="R11" s="3">
        <f>ROW()</f>
        <v>11</v>
      </c>
      <c r="S11" s="3">
        <f>_xlfn.MINIFS(Tabell1[Rad],Tabell1[Tom rad],TRUE)</f>
        <v>14</v>
      </c>
    </row>
    <row r="12" spans="1:19" x14ac:dyDescent="0.25">
      <c r="E12" s="18"/>
      <c r="I12" s="19"/>
      <c r="J12" s="20"/>
      <c r="M12" s="3">
        <f t="shared" si="4"/>
        <v>0</v>
      </c>
      <c r="N12" s="3" t="str">
        <f>IF(Tabell1[[#This Row],[Preparatkontroll]]=0,"",1)</f>
        <v/>
      </c>
      <c r="O12" s="3" t="e" cm="1">
        <f t="array" ref="O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" s="3" t="e">
        <f>IF(Tabell1[[#This Row],[Rad]]&gt;Tabell1[[#This Row],[Första tomma]]-1,"",IF(ISEVEN(Tabell1[[#This Row],[Substans nr]])=TRUE,TRUE,FALSE))</f>
        <v>#REF!</v>
      </c>
      <c r="Q12" s="3" t="b">
        <f>(ISBLANK(#REF!))</f>
        <v>0</v>
      </c>
      <c r="R12" s="3">
        <f>ROW()</f>
        <v>12</v>
      </c>
      <c r="S12" s="3">
        <f>_xlfn.MINIFS(Tabell1[Rad],Tabell1[Tom rad],TRUE)</f>
        <v>14</v>
      </c>
    </row>
    <row r="13" spans="1:19" x14ac:dyDescent="0.25">
      <c r="A13" s="39" t="s">
        <v>45</v>
      </c>
      <c r="H13" s="17"/>
      <c r="M13" s="3" t="str">
        <f t="shared" si="4"/>
        <v>Särskilt tillstånd att expediera recept när generell licens finns</v>
      </c>
      <c r="N13" s="3">
        <f>IF(Tabell1[[#This Row],[Preparatkontroll]]=0,"",1)</f>
        <v>1</v>
      </c>
      <c r="O13" s="3" t="e" cm="1">
        <f t="array" ref="O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" s="3" t="e">
        <f>IF(Tabell1[[#This Row],[Rad]]&gt;Tabell1[[#This Row],[Första tomma]]-1,"",IF(ISEVEN(Tabell1[[#This Row],[Substans nr]])=TRUE,TRUE,FALSE))</f>
        <v>#REF!</v>
      </c>
      <c r="Q13" s="3" t="b">
        <f>(ISBLANK(#REF!))</f>
        <v>0</v>
      </c>
      <c r="R13" s="3">
        <f>ROW()</f>
        <v>13</v>
      </c>
      <c r="S13" s="3">
        <f>_xlfn.MINIFS(Tabell1[Rad],Tabell1[Tom rad],TRUE)</f>
        <v>14</v>
      </c>
    </row>
    <row r="14" spans="1:19" x14ac:dyDescent="0.25">
      <c r="M14" s="3">
        <f t="shared" si="4"/>
        <v>0</v>
      </c>
      <c r="N14" s="3" t="str">
        <f>IF(Tabell1[[#This Row],[Preparatkontroll]]=0,"",1)</f>
        <v/>
      </c>
      <c r="O14" s="3" t="e" cm="1">
        <f t="array" ref="O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" s="3" t="str">
        <f>IF(Tabell1[[#This Row],[Rad]]&gt;Tabell1[[#This Row],[Första tomma]]-1,"",IF(ISEVEN(Tabell1[[#This Row],[Substans nr]])=TRUE,TRUE,FALSE))</f>
        <v/>
      </c>
      <c r="Q14" s="3" t="b">
        <f t="shared" ref="Q14:Q77" si="5">(ISBLANK(H13))</f>
        <v>1</v>
      </c>
      <c r="R14" s="3">
        <f>ROW()</f>
        <v>14</v>
      </c>
      <c r="S14" s="3">
        <f>_xlfn.MINIFS(Tabell1[Rad],Tabell1[Tom rad],TRUE)</f>
        <v>14</v>
      </c>
    </row>
    <row r="15" spans="1:19" x14ac:dyDescent="0.25">
      <c r="A15" s="21" t="s">
        <v>68</v>
      </c>
      <c r="M15" s="3" t="str">
        <f t="shared" si="4"/>
        <v>Uppdaterad 2026-08-13</v>
      </c>
      <c r="N15" s="3">
        <f>IF(Tabell1[[#This Row],[Preparatkontroll]]=0,"",1)</f>
        <v>1</v>
      </c>
      <c r="O15" s="3" t="e" cm="1">
        <f t="array" ref="O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" s="3" t="str">
        <f>IF(Tabell1[[#This Row],[Rad]]&gt;Tabell1[[#This Row],[Första tomma]]-1,"",IF(ISEVEN(Tabell1[[#This Row],[Substans nr]])=TRUE,TRUE,FALSE))</f>
        <v/>
      </c>
      <c r="Q15" s="3" t="b">
        <f t="shared" si="5"/>
        <v>1</v>
      </c>
      <c r="R15" s="3">
        <f>ROW()</f>
        <v>15</v>
      </c>
      <c r="S15" s="3">
        <f>_xlfn.MINIFS(Tabell1[Rad],Tabell1[Tom rad],TRUE)</f>
        <v>14</v>
      </c>
    </row>
    <row r="16" spans="1:19" x14ac:dyDescent="0.25">
      <c r="M16" s="3">
        <f t="shared" si="4"/>
        <v>0</v>
      </c>
      <c r="N16" s="3" t="str">
        <f>IF(Tabell1[[#This Row],[Preparatkontroll]]=0,"",1)</f>
        <v/>
      </c>
      <c r="O16" s="3" t="e" cm="1">
        <f t="array" ref="O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" s="3" t="str">
        <f>IF(Tabell1[[#This Row],[Rad]]&gt;Tabell1[[#This Row],[Första tomma]]-1,"",IF(ISEVEN(Tabell1[[#This Row],[Substans nr]])=TRUE,TRUE,FALSE))</f>
        <v/>
      </c>
      <c r="Q16" s="3" t="b">
        <f t="shared" si="5"/>
        <v>1</v>
      </c>
      <c r="R16" s="3">
        <f>ROW()</f>
        <v>16</v>
      </c>
      <c r="S16" s="3">
        <f>_xlfn.MINIFS(Tabell1[Rad],Tabell1[Tom rad],TRUE)</f>
        <v>14</v>
      </c>
    </row>
    <row r="17" spans="13:19" x14ac:dyDescent="0.25">
      <c r="M17" s="3">
        <f t="shared" si="4"/>
        <v>0</v>
      </c>
      <c r="N17" s="3" t="str">
        <f>IF(Tabell1[[#This Row],[Preparatkontroll]]=0,"",1)</f>
        <v/>
      </c>
      <c r="O17" s="3" t="e" cm="1">
        <f t="array" ref="O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" s="3" t="str">
        <f>IF(Tabell1[[#This Row],[Rad]]&gt;Tabell1[[#This Row],[Första tomma]]-1,"",IF(ISEVEN(Tabell1[[#This Row],[Substans nr]])=TRUE,TRUE,FALSE))</f>
        <v/>
      </c>
      <c r="Q17" s="3" t="b">
        <f t="shared" si="5"/>
        <v>1</v>
      </c>
      <c r="R17" s="3">
        <f>ROW()</f>
        <v>17</v>
      </c>
      <c r="S17" s="3">
        <f>_xlfn.MINIFS(Tabell1[Rad],Tabell1[Tom rad],TRUE)</f>
        <v>14</v>
      </c>
    </row>
    <row r="18" spans="13:19" x14ac:dyDescent="0.25">
      <c r="M18" s="3">
        <f t="shared" si="4"/>
        <v>0</v>
      </c>
      <c r="N18" s="3" t="str">
        <f>IF(Tabell1[[#This Row],[Preparatkontroll]]=0,"",1)</f>
        <v/>
      </c>
      <c r="O18" s="3" t="e" cm="1">
        <f t="array" ref="O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" s="3" t="str">
        <f>IF(Tabell1[[#This Row],[Rad]]&gt;Tabell1[[#This Row],[Första tomma]]-1,"",IF(ISEVEN(Tabell1[[#This Row],[Substans nr]])=TRUE,TRUE,FALSE))</f>
        <v/>
      </c>
      <c r="Q18" s="3" t="b">
        <f t="shared" si="5"/>
        <v>1</v>
      </c>
      <c r="R18" s="3">
        <f>ROW()</f>
        <v>18</v>
      </c>
      <c r="S18" s="3">
        <f>_xlfn.MINIFS(Tabell1[Rad],Tabell1[Tom rad],TRUE)</f>
        <v>14</v>
      </c>
    </row>
    <row r="19" spans="13:19" x14ac:dyDescent="0.25">
      <c r="M19" s="3">
        <f t="shared" si="4"/>
        <v>0</v>
      </c>
      <c r="N19" s="3" t="str">
        <f>IF(Tabell1[[#This Row],[Preparatkontroll]]=0,"",1)</f>
        <v/>
      </c>
      <c r="O19" s="3" t="e" cm="1">
        <f t="array" ref="O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" s="3" t="str">
        <f>IF(Tabell1[[#This Row],[Rad]]&gt;Tabell1[[#This Row],[Första tomma]]-1,"",IF(ISEVEN(Tabell1[[#This Row],[Substans nr]])=TRUE,TRUE,FALSE))</f>
        <v/>
      </c>
      <c r="Q19" s="3" t="b">
        <f t="shared" si="5"/>
        <v>1</v>
      </c>
      <c r="R19" s="3">
        <f>ROW()</f>
        <v>19</v>
      </c>
      <c r="S19" s="3">
        <f>_xlfn.MINIFS(Tabell1[Rad],Tabell1[Tom rad],TRUE)</f>
        <v>14</v>
      </c>
    </row>
    <row r="20" spans="13:19" x14ac:dyDescent="0.25">
      <c r="M20" s="3">
        <f t="shared" si="4"/>
        <v>0</v>
      </c>
      <c r="N20" s="3" t="str">
        <f>IF(Tabell1[[#This Row],[Preparatkontroll]]=0,"",1)</f>
        <v/>
      </c>
      <c r="O20" s="3" t="e" cm="1">
        <f t="array" ref="O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" s="3" t="str">
        <f>IF(Tabell1[[#This Row],[Rad]]&gt;Tabell1[[#This Row],[Första tomma]]-1,"",IF(ISEVEN(Tabell1[[#This Row],[Substans nr]])=TRUE,TRUE,FALSE))</f>
        <v/>
      </c>
      <c r="Q20" s="3" t="b">
        <f t="shared" si="5"/>
        <v>1</v>
      </c>
      <c r="R20" s="3">
        <f>ROW()</f>
        <v>20</v>
      </c>
      <c r="S20" s="3">
        <f>_xlfn.MINIFS(Tabell1[Rad],Tabell1[Tom rad],TRUE)</f>
        <v>14</v>
      </c>
    </row>
    <row r="21" spans="13:19" x14ac:dyDescent="0.25">
      <c r="M21" s="3">
        <f t="shared" si="4"/>
        <v>0</v>
      </c>
      <c r="N21" s="3" t="str">
        <f>IF(Tabell1[[#This Row],[Preparatkontroll]]=0,"",1)</f>
        <v/>
      </c>
      <c r="O21" s="3" t="e" cm="1">
        <f t="array" ref="O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" s="3" t="str">
        <f>IF(Tabell1[[#This Row],[Rad]]&gt;Tabell1[[#This Row],[Första tomma]]-1,"",IF(ISEVEN(Tabell1[[#This Row],[Substans nr]])=TRUE,TRUE,FALSE))</f>
        <v/>
      </c>
      <c r="Q21" s="3" t="b">
        <f t="shared" si="5"/>
        <v>1</v>
      </c>
      <c r="R21" s="3">
        <f>ROW()</f>
        <v>21</v>
      </c>
      <c r="S21" s="3">
        <f>_xlfn.MINIFS(Tabell1[Rad],Tabell1[Tom rad],TRUE)</f>
        <v>14</v>
      </c>
    </row>
    <row r="22" spans="13:19" x14ac:dyDescent="0.25">
      <c r="M22" s="3">
        <f t="shared" si="4"/>
        <v>0</v>
      </c>
      <c r="N22" s="3" t="str">
        <f>IF(Tabell1[[#This Row],[Preparatkontroll]]=0,"",1)</f>
        <v/>
      </c>
      <c r="O22" s="3" t="e" cm="1">
        <f t="array" ref="O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" s="3" t="str">
        <f>IF(Tabell1[[#This Row],[Rad]]&gt;Tabell1[[#This Row],[Första tomma]]-1,"",IF(ISEVEN(Tabell1[[#This Row],[Substans nr]])=TRUE,TRUE,FALSE))</f>
        <v/>
      </c>
      <c r="Q22" s="3" t="b">
        <f t="shared" si="5"/>
        <v>1</v>
      </c>
      <c r="R22" s="3">
        <f>ROW()</f>
        <v>22</v>
      </c>
      <c r="S22" s="3">
        <f>_xlfn.MINIFS(Tabell1[Rad],Tabell1[Tom rad],TRUE)</f>
        <v>14</v>
      </c>
    </row>
    <row r="23" spans="13:19" x14ac:dyDescent="0.25">
      <c r="M23" s="3">
        <f t="shared" si="4"/>
        <v>0</v>
      </c>
      <c r="N23" s="3" t="str">
        <f>IF(Tabell1[[#This Row],[Preparatkontroll]]=0,"",1)</f>
        <v/>
      </c>
      <c r="O23" s="3" t="e" cm="1">
        <f t="array" ref="O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" s="3" t="str">
        <f>IF(Tabell1[[#This Row],[Rad]]&gt;Tabell1[[#This Row],[Första tomma]]-1,"",IF(ISEVEN(Tabell1[[#This Row],[Substans nr]])=TRUE,TRUE,FALSE))</f>
        <v/>
      </c>
      <c r="Q23" s="3" t="b">
        <f t="shared" si="5"/>
        <v>1</v>
      </c>
      <c r="R23" s="3">
        <f>ROW()</f>
        <v>23</v>
      </c>
      <c r="S23" s="3">
        <f>_xlfn.MINIFS(Tabell1[Rad],Tabell1[Tom rad],TRUE)</f>
        <v>14</v>
      </c>
    </row>
    <row r="24" spans="13:19" x14ac:dyDescent="0.25">
      <c r="M24" s="3">
        <f t="shared" si="4"/>
        <v>0</v>
      </c>
      <c r="N24" s="3" t="str">
        <f>IF(Tabell1[[#This Row],[Preparatkontroll]]=0,"",1)</f>
        <v/>
      </c>
      <c r="O24" s="3" t="e" cm="1">
        <f t="array" ref="O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" s="3" t="str">
        <f>IF(Tabell1[[#This Row],[Rad]]&gt;Tabell1[[#This Row],[Första tomma]]-1,"",IF(ISEVEN(Tabell1[[#This Row],[Substans nr]])=TRUE,TRUE,FALSE))</f>
        <v/>
      </c>
      <c r="Q24" s="3" t="b">
        <f t="shared" si="5"/>
        <v>1</v>
      </c>
      <c r="R24" s="3">
        <f>ROW()</f>
        <v>24</v>
      </c>
      <c r="S24" s="3">
        <f>_xlfn.MINIFS(Tabell1[Rad],Tabell1[Tom rad],TRUE)</f>
        <v>14</v>
      </c>
    </row>
    <row r="25" spans="13:19" x14ac:dyDescent="0.25">
      <c r="M25" s="3">
        <f t="shared" si="4"/>
        <v>0</v>
      </c>
      <c r="N25" s="3" t="str">
        <f>IF(Tabell1[[#This Row],[Preparatkontroll]]=0,"",1)</f>
        <v/>
      </c>
      <c r="O25" s="3" t="e" cm="1">
        <f t="array" ref="O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" s="3" t="str">
        <f>IF(Tabell1[[#This Row],[Rad]]&gt;Tabell1[[#This Row],[Första tomma]]-1,"",IF(ISEVEN(Tabell1[[#This Row],[Substans nr]])=TRUE,TRUE,FALSE))</f>
        <v/>
      </c>
      <c r="Q25" s="3" t="b">
        <f t="shared" si="5"/>
        <v>1</v>
      </c>
      <c r="R25" s="3">
        <f>ROW()</f>
        <v>25</v>
      </c>
      <c r="S25" s="3">
        <f>_xlfn.MINIFS(Tabell1[Rad],Tabell1[Tom rad],TRUE)</f>
        <v>14</v>
      </c>
    </row>
    <row r="26" spans="13:19" x14ac:dyDescent="0.25">
      <c r="M26" s="3">
        <f t="shared" si="4"/>
        <v>0</v>
      </c>
      <c r="N26" s="3" t="str">
        <f>IF(Tabell1[[#This Row],[Preparatkontroll]]=0,"",1)</f>
        <v/>
      </c>
      <c r="O26" s="3" t="e" cm="1">
        <f t="array" ref="O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" s="3" t="str">
        <f>IF(Tabell1[[#This Row],[Rad]]&gt;Tabell1[[#This Row],[Första tomma]]-1,"",IF(ISEVEN(Tabell1[[#This Row],[Substans nr]])=TRUE,TRUE,FALSE))</f>
        <v/>
      </c>
      <c r="Q26" s="3" t="b">
        <f t="shared" si="5"/>
        <v>1</v>
      </c>
      <c r="R26" s="3">
        <f>ROW()</f>
        <v>26</v>
      </c>
      <c r="S26" s="3">
        <f>_xlfn.MINIFS(Tabell1[Rad],Tabell1[Tom rad],TRUE)</f>
        <v>14</v>
      </c>
    </row>
    <row r="27" spans="13:19" x14ac:dyDescent="0.25">
      <c r="M27" s="3">
        <f t="shared" si="4"/>
        <v>0</v>
      </c>
      <c r="N27" s="3" t="str">
        <f>IF(Tabell1[[#This Row],[Preparatkontroll]]=0,"",1)</f>
        <v/>
      </c>
      <c r="O27" s="3" t="e" cm="1">
        <f t="array" ref="O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" s="3" t="str">
        <f>IF(Tabell1[[#This Row],[Rad]]&gt;Tabell1[[#This Row],[Första tomma]]-1,"",IF(ISEVEN(Tabell1[[#This Row],[Substans nr]])=TRUE,TRUE,FALSE))</f>
        <v/>
      </c>
      <c r="Q27" s="3" t="b">
        <f t="shared" si="5"/>
        <v>1</v>
      </c>
      <c r="R27" s="3">
        <f>ROW()</f>
        <v>27</v>
      </c>
      <c r="S27" s="3">
        <f>_xlfn.MINIFS(Tabell1[Rad],Tabell1[Tom rad],TRUE)</f>
        <v>14</v>
      </c>
    </row>
    <row r="28" spans="13:19" x14ac:dyDescent="0.25">
      <c r="M28" s="3">
        <f t="shared" si="4"/>
        <v>0</v>
      </c>
      <c r="N28" s="3" t="str">
        <f>IF(Tabell1[[#This Row],[Preparatkontroll]]=0,"",1)</f>
        <v/>
      </c>
      <c r="O28" s="3" t="e" cm="1">
        <f t="array" ref="O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" s="3" t="str">
        <f>IF(Tabell1[[#This Row],[Rad]]&gt;Tabell1[[#This Row],[Första tomma]]-1,"",IF(ISEVEN(Tabell1[[#This Row],[Substans nr]])=TRUE,TRUE,FALSE))</f>
        <v/>
      </c>
      <c r="Q28" s="3" t="b">
        <f t="shared" si="5"/>
        <v>1</v>
      </c>
      <c r="R28" s="3">
        <f>ROW()</f>
        <v>28</v>
      </c>
      <c r="S28" s="3">
        <f>_xlfn.MINIFS(Tabell1[Rad],Tabell1[Tom rad],TRUE)</f>
        <v>14</v>
      </c>
    </row>
    <row r="29" spans="13:19" x14ac:dyDescent="0.25">
      <c r="M29" s="3">
        <f t="shared" si="4"/>
        <v>0</v>
      </c>
      <c r="N29" s="3" t="str">
        <f>IF(Tabell1[[#This Row],[Preparatkontroll]]=0,"",1)</f>
        <v/>
      </c>
      <c r="O29" s="3" t="e" cm="1">
        <f t="array" ref="O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" s="3" t="str">
        <f>IF(Tabell1[[#This Row],[Rad]]&gt;Tabell1[[#This Row],[Första tomma]]-1,"",IF(ISEVEN(Tabell1[[#This Row],[Substans nr]])=TRUE,TRUE,FALSE))</f>
        <v/>
      </c>
      <c r="Q29" s="3" t="b">
        <f t="shared" si="5"/>
        <v>1</v>
      </c>
      <c r="R29" s="3">
        <f>ROW()</f>
        <v>29</v>
      </c>
      <c r="S29" s="3">
        <f>_xlfn.MINIFS(Tabell1[Rad],Tabell1[Tom rad],TRUE)</f>
        <v>14</v>
      </c>
    </row>
    <row r="30" spans="13:19" x14ac:dyDescent="0.25">
      <c r="M30" s="3">
        <f t="shared" si="4"/>
        <v>0</v>
      </c>
      <c r="N30" s="3" t="str">
        <f>IF(Tabell1[[#This Row],[Preparatkontroll]]=0,"",1)</f>
        <v/>
      </c>
      <c r="O30" s="3" t="e" cm="1">
        <f t="array" ref="O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" s="3" t="str">
        <f>IF(Tabell1[[#This Row],[Rad]]&gt;Tabell1[[#This Row],[Första tomma]]-1,"",IF(ISEVEN(Tabell1[[#This Row],[Substans nr]])=TRUE,TRUE,FALSE))</f>
        <v/>
      </c>
      <c r="Q30" s="3" t="b">
        <f t="shared" si="5"/>
        <v>1</v>
      </c>
      <c r="R30" s="3">
        <f>ROW()</f>
        <v>30</v>
      </c>
      <c r="S30" s="3">
        <f>_xlfn.MINIFS(Tabell1[Rad],Tabell1[Tom rad],TRUE)</f>
        <v>14</v>
      </c>
    </row>
    <row r="31" spans="13:19" x14ac:dyDescent="0.25">
      <c r="M31" s="3">
        <f t="shared" si="4"/>
        <v>0</v>
      </c>
      <c r="N31" s="3" t="str">
        <f>IF(Tabell1[[#This Row],[Preparatkontroll]]=0,"",1)</f>
        <v/>
      </c>
      <c r="O31" s="3" t="e" cm="1">
        <f t="array" ref="O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" s="3" t="str">
        <f>IF(Tabell1[[#This Row],[Rad]]&gt;Tabell1[[#This Row],[Första tomma]]-1,"",IF(ISEVEN(Tabell1[[#This Row],[Substans nr]])=TRUE,TRUE,FALSE))</f>
        <v/>
      </c>
      <c r="Q31" s="3" t="b">
        <f t="shared" si="5"/>
        <v>1</v>
      </c>
      <c r="R31" s="3">
        <f>ROW()</f>
        <v>31</v>
      </c>
      <c r="S31" s="3">
        <f>_xlfn.MINIFS(Tabell1[Rad],Tabell1[Tom rad],TRUE)</f>
        <v>14</v>
      </c>
    </row>
    <row r="32" spans="13:19" x14ac:dyDescent="0.25">
      <c r="M32" s="3">
        <f t="shared" si="4"/>
        <v>0</v>
      </c>
      <c r="N32" s="3" t="str">
        <f>IF(Tabell1[[#This Row],[Preparatkontroll]]=0,"",1)</f>
        <v/>
      </c>
      <c r="O32" s="3" t="e" cm="1">
        <f t="array" ref="O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" s="3" t="str">
        <f>IF(Tabell1[[#This Row],[Rad]]&gt;Tabell1[[#This Row],[Första tomma]]-1,"",IF(ISEVEN(Tabell1[[#This Row],[Substans nr]])=TRUE,TRUE,FALSE))</f>
        <v/>
      </c>
      <c r="Q32" s="3" t="b">
        <f t="shared" si="5"/>
        <v>1</v>
      </c>
      <c r="R32" s="3">
        <f>ROW()</f>
        <v>32</v>
      </c>
      <c r="S32" s="3">
        <f>_xlfn.MINIFS(Tabell1[Rad],Tabell1[Tom rad],TRUE)</f>
        <v>14</v>
      </c>
    </row>
    <row r="33" spans="13:19" x14ac:dyDescent="0.25">
      <c r="M33" s="3">
        <f t="shared" si="4"/>
        <v>0</v>
      </c>
      <c r="N33" s="3" t="str">
        <f>IF(Tabell1[[#This Row],[Preparatkontroll]]=0,"",1)</f>
        <v/>
      </c>
      <c r="O33" s="3" t="e" cm="1">
        <f t="array" ref="O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" s="3" t="str">
        <f>IF(Tabell1[[#This Row],[Rad]]&gt;Tabell1[[#This Row],[Första tomma]]-1,"",IF(ISEVEN(Tabell1[[#This Row],[Substans nr]])=TRUE,TRUE,FALSE))</f>
        <v/>
      </c>
      <c r="Q33" s="3" t="b">
        <f t="shared" si="5"/>
        <v>1</v>
      </c>
      <c r="R33" s="3">
        <f>ROW()</f>
        <v>33</v>
      </c>
      <c r="S33" s="3">
        <f>_xlfn.MINIFS(Tabell1[Rad],Tabell1[Tom rad],TRUE)</f>
        <v>14</v>
      </c>
    </row>
    <row r="34" spans="13:19" x14ac:dyDescent="0.25">
      <c r="M34" s="3">
        <f t="shared" si="4"/>
        <v>0</v>
      </c>
      <c r="N34" s="3" t="str">
        <f>IF(Tabell1[[#This Row],[Preparatkontroll]]=0,"",1)</f>
        <v/>
      </c>
      <c r="O34" s="3" t="e" cm="1">
        <f t="array" ref="O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" s="3" t="str">
        <f>IF(Tabell1[[#This Row],[Rad]]&gt;Tabell1[[#This Row],[Första tomma]]-1,"",IF(ISEVEN(Tabell1[[#This Row],[Substans nr]])=TRUE,TRUE,FALSE))</f>
        <v/>
      </c>
      <c r="Q34" s="3" t="b">
        <f t="shared" si="5"/>
        <v>1</v>
      </c>
      <c r="R34" s="3">
        <f>ROW()</f>
        <v>34</v>
      </c>
      <c r="S34" s="3">
        <f>_xlfn.MINIFS(Tabell1[Rad],Tabell1[Tom rad],TRUE)</f>
        <v>14</v>
      </c>
    </row>
    <row r="35" spans="13:19" x14ac:dyDescent="0.25">
      <c r="M35" s="3">
        <f t="shared" si="4"/>
        <v>0</v>
      </c>
      <c r="N35" s="3" t="str">
        <f>IF(Tabell1[[#This Row],[Preparatkontroll]]=0,"",1)</f>
        <v/>
      </c>
      <c r="O35" s="3" t="e" cm="1">
        <f t="array" ref="O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" s="3" t="str">
        <f>IF(Tabell1[[#This Row],[Rad]]&gt;Tabell1[[#This Row],[Första tomma]]-1,"",IF(ISEVEN(Tabell1[[#This Row],[Substans nr]])=TRUE,TRUE,FALSE))</f>
        <v/>
      </c>
      <c r="Q35" s="3" t="b">
        <f t="shared" si="5"/>
        <v>1</v>
      </c>
      <c r="R35" s="3">
        <f>ROW()</f>
        <v>35</v>
      </c>
      <c r="S35" s="3">
        <f>_xlfn.MINIFS(Tabell1[Rad],Tabell1[Tom rad],TRUE)</f>
        <v>14</v>
      </c>
    </row>
    <row r="36" spans="13:19" x14ac:dyDescent="0.25">
      <c r="M36" s="3">
        <f t="shared" si="4"/>
        <v>0</v>
      </c>
      <c r="N36" s="3" t="str">
        <f>IF(Tabell1[[#This Row],[Preparatkontroll]]=0,"",1)</f>
        <v/>
      </c>
      <c r="O36" s="3" t="e" cm="1">
        <f t="array" ref="O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" s="3" t="str">
        <f>IF(Tabell1[[#This Row],[Rad]]&gt;Tabell1[[#This Row],[Första tomma]]-1,"",IF(ISEVEN(Tabell1[[#This Row],[Substans nr]])=TRUE,TRUE,FALSE))</f>
        <v/>
      </c>
      <c r="Q36" s="3" t="b">
        <f t="shared" si="5"/>
        <v>1</v>
      </c>
      <c r="R36" s="3">
        <f>ROW()</f>
        <v>36</v>
      </c>
      <c r="S36" s="3">
        <f>_xlfn.MINIFS(Tabell1[Rad],Tabell1[Tom rad],TRUE)</f>
        <v>14</v>
      </c>
    </row>
    <row r="37" spans="13:19" x14ac:dyDescent="0.25">
      <c r="M37" s="3">
        <f t="shared" si="4"/>
        <v>0</v>
      </c>
      <c r="N37" s="3" t="str">
        <f>IF(Tabell1[[#This Row],[Preparatkontroll]]=0,"",1)</f>
        <v/>
      </c>
      <c r="O37" s="3" t="e" cm="1">
        <f t="array" ref="O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" s="3" t="str">
        <f>IF(Tabell1[[#This Row],[Rad]]&gt;Tabell1[[#This Row],[Första tomma]]-1,"",IF(ISEVEN(Tabell1[[#This Row],[Substans nr]])=TRUE,TRUE,FALSE))</f>
        <v/>
      </c>
      <c r="Q37" s="3" t="b">
        <f t="shared" si="5"/>
        <v>1</v>
      </c>
      <c r="R37" s="3">
        <f>ROW()</f>
        <v>37</v>
      </c>
      <c r="S37" s="3">
        <f>_xlfn.MINIFS(Tabell1[Rad],Tabell1[Tom rad],TRUE)</f>
        <v>14</v>
      </c>
    </row>
    <row r="38" spans="13:19" x14ac:dyDescent="0.25">
      <c r="M38" s="3">
        <f t="shared" si="4"/>
        <v>0</v>
      </c>
      <c r="N38" s="3" t="str">
        <f>IF(Tabell1[[#This Row],[Preparatkontroll]]=0,"",1)</f>
        <v/>
      </c>
      <c r="O38" s="3" t="e" cm="1">
        <f t="array" ref="O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" s="3" t="str">
        <f>IF(Tabell1[[#This Row],[Rad]]&gt;Tabell1[[#This Row],[Första tomma]]-1,"",IF(ISEVEN(Tabell1[[#This Row],[Substans nr]])=TRUE,TRUE,FALSE))</f>
        <v/>
      </c>
      <c r="Q38" s="3" t="b">
        <f t="shared" si="5"/>
        <v>1</v>
      </c>
      <c r="R38" s="3">
        <f>ROW()</f>
        <v>38</v>
      </c>
      <c r="S38" s="3">
        <f>_xlfn.MINIFS(Tabell1[Rad],Tabell1[Tom rad],TRUE)</f>
        <v>14</v>
      </c>
    </row>
    <row r="39" spans="13:19" x14ac:dyDescent="0.25">
      <c r="M39" s="3">
        <f t="shared" si="4"/>
        <v>0</v>
      </c>
      <c r="N39" s="3" t="str">
        <f>IF(Tabell1[[#This Row],[Preparatkontroll]]=0,"",1)</f>
        <v/>
      </c>
      <c r="O39" s="3" t="e" cm="1">
        <f t="array" ref="O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" s="3" t="str">
        <f>IF(Tabell1[[#This Row],[Rad]]&gt;Tabell1[[#This Row],[Första tomma]]-1,"",IF(ISEVEN(Tabell1[[#This Row],[Substans nr]])=TRUE,TRUE,FALSE))</f>
        <v/>
      </c>
      <c r="Q39" s="3" t="b">
        <f t="shared" si="5"/>
        <v>1</v>
      </c>
      <c r="R39" s="3">
        <f>ROW()</f>
        <v>39</v>
      </c>
      <c r="S39" s="3">
        <f>_xlfn.MINIFS(Tabell1[Rad],Tabell1[Tom rad],TRUE)</f>
        <v>14</v>
      </c>
    </row>
    <row r="40" spans="13:19" x14ac:dyDescent="0.25">
      <c r="M40" s="3">
        <f t="shared" si="4"/>
        <v>0</v>
      </c>
      <c r="N40" s="3" t="str">
        <f>IF(Tabell1[[#This Row],[Preparatkontroll]]=0,"",1)</f>
        <v/>
      </c>
      <c r="O40" s="3" t="e" cm="1">
        <f t="array" ref="O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" s="3" t="str">
        <f>IF(Tabell1[[#This Row],[Rad]]&gt;Tabell1[[#This Row],[Första tomma]]-1,"",IF(ISEVEN(Tabell1[[#This Row],[Substans nr]])=TRUE,TRUE,FALSE))</f>
        <v/>
      </c>
      <c r="Q40" s="3" t="b">
        <f t="shared" si="5"/>
        <v>1</v>
      </c>
      <c r="R40" s="3">
        <f>ROW()</f>
        <v>40</v>
      </c>
      <c r="S40" s="3">
        <f>_xlfn.MINIFS(Tabell1[Rad],Tabell1[Tom rad],TRUE)</f>
        <v>14</v>
      </c>
    </row>
    <row r="41" spans="13:19" x14ac:dyDescent="0.25">
      <c r="M41" s="3">
        <f t="shared" si="4"/>
        <v>0</v>
      </c>
      <c r="N41" s="3" t="str">
        <f>IF(Tabell1[[#This Row],[Preparatkontroll]]=0,"",1)</f>
        <v/>
      </c>
      <c r="O41" s="3" t="e" cm="1">
        <f t="array" ref="O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" s="3" t="str">
        <f>IF(Tabell1[[#This Row],[Rad]]&gt;Tabell1[[#This Row],[Första tomma]]-1,"",IF(ISEVEN(Tabell1[[#This Row],[Substans nr]])=TRUE,TRUE,FALSE))</f>
        <v/>
      </c>
      <c r="Q41" s="3" t="b">
        <f t="shared" si="5"/>
        <v>1</v>
      </c>
      <c r="R41" s="3">
        <f>ROW()</f>
        <v>41</v>
      </c>
      <c r="S41" s="3">
        <f>_xlfn.MINIFS(Tabell1[Rad],Tabell1[Tom rad],TRUE)</f>
        <v>14</v>
      </c>
    </row>
    <row r="42" spans="13:19" x14ac:dyDescent="0.25">
      <c r="M42" s="3">
        <f t="shared" si="4"/>
        <v>0</v>
      </c>
      <c r="N42" s="3" t="str">
        <f>IF(Tabell1[[#This Row],[Preparatkontroll]]=0,"",1)</f>
        <v/>
      </c>
      <c r="O42" s="3" t="e" cm="1">
        <f t="array" ref="O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" s="3" t="str">
        <f>IF(Tabell1[[#This Row],[Rad]]&gt;Tabell1[[#This Row],[Första tomma]]-1,"",IF(ISEVEN(Tabell1[[#This Row],[Substans nr]])=TRUE,TRUE,FALSE))</f>
        <v/>
      </c>
      <c r="Q42" s="3" t="b">
        <f t="shared" si="5"/>
        <v>1</v>
      </c>
      <c r="R42" s="3">
        <f>ROW()</f>
        <v>42</v>
      </c>
      <c r="S42" s="3">
        <f>_xlfn.MINIFS(Tabell1[Rad],Tabell1[Tom rad],TRUE)</f>
        <v>14</v>
      </c>
    </row>
    <row r="43" spans="13:19" x14ac:dyDescent="0.25">
      <c r="M43" s="3">
        <f t="shared" si="4"/>
        <v>0</v>
      </c>
      <c r="N43" s="3" t="str">
        <f>IF(Tabell1[[#This Row],[Preparatkontroll]]=0,"",1)</f>
        <v/>
      </c>
      <c r="O43" s="3" t="e" cm="1">
        <f t="array" ref="O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" s="3" t="str">
        <f>IF(Tabell1[[#This Row],[Rad]]&gt;Tabell1[[#This Row],[Första tomma]]-1,"",IF(ISEVEN(Tabell1[[#This Row],[Substans nr]])=TRUE,TRUE,FALSE))</f>
        <v/>
      </c>
      <c r="Q43" s="3" t="b">
        <f t="shared" si="5"/>
        <v>1</v>
      </c>
      <c r="R43" s="3">
        <f>ROW()</f>
        <v>43</v>
      </c>
      <c r="S43" s="3">
        <f>_xlfn.MINIFS(Tabell1[Rad],Tabell1[Tom rad],TRUE)</f>
        <v>14</v>
      </c>
    </row>
    <row r="44" spans="13:19" x14ac:dyDescent="0.25">
      <c r="M44" s="3">
        <f t="shared" si="4"/>
        <v>0</v>
      </c>
      <c r="N44" s="3" t="str">
        <f>IF(Tabell1[[#This Row],[Preparatkontroll]]=0,"",1)</f>
        <v/>
      </c>
      <c r="O44" s="3" t="e" cm="1">
        <f t="array" ref="O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" s="3" t="str">
        <f>IF(Tabell1[[#This Row],[Rad]]&gt;Tabell1[[#This Row],[Första tomma]]-1,"",IF(ISEVEN(Tabell1[[#This Row],[Substans nr]])=TRUE,TRUE,FALSE))</f>
        <v/>
      </c>
      <c r="Q44" s="3" t="b">
        <f t="shared" si="5"/>
        <v>1</v>
      </c>
      <c r="R44" s="3">
        <f>ROW()</f>
        <v>44</v>
      </c>
      <c r="S44" s="3">
        <f>_xlfn.MINIFS(Tabell1[Rad],Tabell1[Tom rad],TRUE)</f>
        <v>14</v>
      </c>
    </row>
    <row r="45" spans="13:19" x14ac:dyDescent="0.25">
      <c r="M45" s="3">
        <f t="shared" si="4"/>
        <v>0</v>
      </c>
      <c r="N45" s="3" t="str">
        <f>IF(Tabell1[[#This Row],[Preparatkontroll]]=0,"",1)</f>
        <v/>
      </c>
      <c r="O45" s="3" t="e" cm="1">
        <f t="array" ref="O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" s="3" t="str">
        <f>IF(Tabell1[[#This Row],[Rad]]&gt;Tabell1[[#This Row],[Första tomma]]-1,"",IF(ISEVEN(Tabell1[[#This Row],[Substans nr]])=TRUE,TRUE,FALSE))</f>
        <v/>
      </c>
      <c r="Q45" s="3" t="b">
        <f t="shared" si="5"/>
        <v>1</v>
      </c>
      <c r="R45" s="3">
        <f>ROW()</f>
        <v>45</v>
      </c>
      <c r="S45" s="3">
        <f>_xlfn.MINIFS(Tabell1[Rad],Tabell1[Tom rad],TRUE)</f>
        <v>14</v>
      </c>
    </row>
    <row r="46" spans="13:19" x14ac:dyDescent="0.25">
      <c r="M46" s="3">
        <f t="shared" si="4"/>
        <v>0</v>
      </c>
      <c r="N46" s="3" t="str">
        <f>IF(Tabell1[[#This Row],[Preparatkontroll]]=0,"",1)</f>
        <v/>
      </c>
      <c r="O46" s="3" t="e" cm="1">
        <f t="array" ref="O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" s="3" t="str">
        <f>IF(Tabell1[[#This Row],[Rad]]&gt;Tabell1[[#This Row],[Första tomma]]-1,"",IF(ISEVEN(Tabell1[[#This Row],[Substans nr]])=TRUE,TRUE,FALSE))</f>
        <v/>
      </c>
      <c r="Q46" s="3" t="b">
        <f t="shared" si="5"/>
        <v>1</v>
      </c>
      <c r="R46" s="3">
        <f>ROW()</f>
        <v>46</v>
      </c>
      <c r="S46" s="3">
        <f>_xlfn.MINIFS(Tabell1[Rad],Tabell1[Tom rad],TRUE)</f>
        <v>14</v>
      </c>
    </row>
    <row r="47" spans="13:19" x14ac:dyDescent="0.25">
      <c r="M47" s="3">
        <f t="shared" si="4"/>
        <v>0</v>
      </c>
      <c r="N47" s="3" t="str">
        <f>IF(Tabell1[[#This Row],[Preparatkontroll]]=0,"",1)</f>
        <v/>
      </c>
      <c r="O47" s="3" t="e" cm="1">
        <f t="array" ref="O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" s="3" t="str">
        <f>IF(Tabell1[[#This Row],[Rad]]&gt;Tabell1[[#This Row],[Första tomma]]-1,"",IF(ISEVEN(Tabell1[[#This Row],[Substans nr]])=TRUE,TRUE,FALSE))</f>
        <v/>
      </c>
      <c r="Q47" s="3" t="b">
        <f t="shared" si="5"/>
        <v>1</v>
      </c>
      <c r="R47" s="3">
        <f>ROW()</f>
        <v>47</v>
      </c>
      <c r="S47" s="3">
        <f>_xlfn.MINIFS(Tabell1[Rad],Tabell1[Tom rad],TRUE)</f>
        <v>14</v>
      </c>
    </row>
    <row r="48" spans="13:19" x14ac:dyDescent="0.25">
      <c r="M48" s="3">
        <f t="shared" si="4"/>
        <v>0</v>
      </c>
      <c r="N48" s="3" t="str">
        <f>IF(Tabell1[[#This Row],[Preparatkontroll]]=0,"",1)</f>
        <v/>
      </c>
      <c r="O48" s="3" t="e" cm="1">
        <f t="array" ref="O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" s="3" t="str">
        <f>IF(Tabell1[[#This Row],[Rad]]&gt;Tabell1[[#This Row],[Första tomma]]-1,"",IF(ISEVEN(Tabell1[[#This Row],[Substans nr]])=TRUE,TRUE,FALSE))</f>
        <v/>
      </c>
      <c r="Q48" s="3" t="b">
        <f t="shared" si="5"/>
        <v>1</v>
      </c>
      <c r="R48" s="3">
        <f>ROW()</f>
        <v>48</v>
      </c>
      <c r="S48" s="3">
        <f>_xlfn.MINIFS(Tabell1[Rad],Tabell1[Tom rad],TRUE)</f>
        <v>14</v>
      </c>
    </row>
    <row r="49" spans="13:19" x14ac:dyDescent="0.25">
      <c r="M49" s="3">
        <f t="shared" si="4"/>
        <v>0</v>
      </c>
      <c r="N49" s="3" t="str">
        <f>IF(Tabell1[[#This Row],[Preparatkontroll]]=0,"",1)</f>
        <v/>
      </c>
      <c r="O49" s="3" t="e" cm="1">
        <f t="array" ref="O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" s="3" t="str">
        <f>IF(Tabell1[[#This Row],[Rad]]&gt;Tabell1[[#This Row],[Första tomma]]-1,"",IF(ISEVEN(Tabell1[[#This Row],[Substans nr]])=TRUE,TRUE,FALSE))</f>
        <v/>
      </c>
      <c r="Q49" s="3" t="b">
        <f t="shared" si="5"/>
        <v>1</v>
      </c>
      <c r="R49" s="3">
        <f>ROW()</f>
        <v>49</v>
      </c>
      <c r="S49" s="3">
        <f>_xlfn.MINIFS(Tabell1[Rad],Tabell1[Tom rad],TRUE)</f>
        <v>14</v>
      </c>
    </row>
    <row r="50" spans="13:19" x14ac:dyDescent="0.25">
      <c r="M50" s="3">
        <f t="shared" si="4"/>
        <v>0</v>
      </c>
      <c r="N50" s="3" t="str">
        <f>IF(Tabell1[[#This Row],[Preparatkontroll]]=0,"",1)</f>
        <v/>
      </c>
      <c r="O50" s="3" t="e" cm="1">
        <f t="array" ref="O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0" s="3" t="str">
        <f>IF(Tabell1[[#This Row],[Rad]]&gt;Tabell1[[#This Row],[Första tomma]]-1,"",IF(ISEVEN(Tabell1[[#This Row],[Substans nr]])=TRUE,TRUE,FALSE))</f>
        <v/>
      </c>
      <c r="Q50" s="3" t="b">
        <f t="shared" si="5"/>
        <v>1</v>
      </c>
      <c r="R50" s="3">
        <f>ROW()</f>
        <v>50</v>
      </c>
      <c r="S50" s="3">
        <f>_xlfn.MINIFS(Tabell1[Rad],Tabell1[Tom rad],TRUE)</f>
        <v>14</v>
      </c>
    </row>
    <row r="51" spans="13:19" x14ac:dyDescent="0.25">
      <c r="M51" s="3">
        <f t="shared" si="4"/>
        <v>0</v>
      </c>
      <c r="N51" s="3" t="str">
        <f>IF(Tabell1[[#This Row],[Preparatkontroll]]=0,"",1)</f>
        <v/>
      </c>
      <c r="O51" s="3" t="e" cm="1">
        <f t="array" ref="O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1" s="3" t="str">
        <f>IF(Tabell1[[#This Row],[Rad]]&gt;Tabell1[[#This Row],[Första tomma]]-1,"",IF(ISEVEN(Tabell1[[#This Row],[Substans nr]])=TRUE,TRUE,FALSE))</f>
        <v/>
      </c>
      <c r="Q51" s="3" t="b">
        <f t="shared" si="5"/>
        <v>1</v>
      </c>
      <c r="R51" s="3">
        <f>ROW()</f>
        <v>51</v>
      </c>
      <c r="S51" s="3">
        <f>_xlfn.MINIFS(Tabell1[Rad],Tabell1[Tom rad],TRUE)</f>
        <v>14</v>
      </c>
    </row>
    <row r="52" spans="13:19" x14ac:dyDescent="0.25">
      <c r="M52" s="3">
        <f t="shared" si="4"/>
        <v>0</v>
      </c>
      <c r="N52" s="3" t="str">
        <f>IF(Tabell1[[#This Row],[Preparatkontroll]]=0,"",1)</f>
        <v/>
      </c>
      <c r="O52" s="3" t="e" cm="1">
        <f t="array" ref="O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2" s="3" t="str">
        <f>IF(Tabell1[[#This Row],[Rad]]&gt;Tabell1[[#This Row],[Första tomma]]-1,"",IF(ISEVEN(Tabell1[[#This Row],[Substans nr]])=TRUE,TRUE,FALSE))</f>
        <v/>
      </c>
      <c r="Q52" s="3" t="b">
        <f t="shared" si="5"/>
        <v>1</v>
      </c>
      <c r="R52" s="3">
        <f>ROW()</f>
        <v>52</v>
      </c>
      <c r="S52" s="3">
        <f>_xlfn.MINIFS(Tabell1[Rad],Tabell1[Tom rad],TRUE)</f>
        <v>14</v>
      </c>
    </row>
    <row r="53" spans="13:19" x14ac:dyDescent="0.25">
      <c r="M53" s="3">
        <f t="shared" si="4"/>
        <v>0</v>
      </c>
      <c r="N53" s="3" t="str">
        <f>IF(Tabell1[[#This Row],[Preparatkontroll]]=0,"",1)</f>
        <v/>
      </c>
      <c r="O53" s="3" t="e" cm="1">
        <f t="array" ref="O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3" s="3" t="str">
        <f>IF(Tabell1[[#This Row],[Rad]]&gt;Tabell1[[#This Row],[Första tomma]]-1,"",IF(ISEVEN(Tabell1[[#This Row],[Substans nr]])=TRUE,TRUE,FALSE))</f>
        <v/>
      </c>
      <c r="Q53" s="3" t="b">
        <f t="shared" si="5"/>
        <v>1</v>
      </c>
      <c r="R53" s="3">
        <f>ROW()</f>
        <v>53</v>
      </c>
      <c r="S53" s="3">
        <f>_xlfn.MINIFS(Tabell1[Rad],Tabell1[Tom rad],TRUE)</f>
        <v>14</v>
      </c>
    </row>
    <row r="54" spans="13:19" x14ac:dyDescent="0.25">
      <c r="M54" s="3">
        <f t="shared" si="4"/>
        <v>0</v>
      </c>
      <c r="N54" s="3" t="str">
        <f>IF(Tabell1[[#This Row],[Preparatkontroll]]=0,"",1)</f>
        <v/>
      </c>
      <c r="O54" s="3" t="e" cm="1">
        <f t="array" ref="O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4" s="3" t="str">
        <f>IF(Tabell1[[#This Row],[Rad]]&gt;Tabell1[[#This Row],[Första tomma]]-1,"",IF(ISEVEN(Tabell1[[#This Row],[Substans nr]])=TRUE,TRUE,FALSE))</f>
        <v/>
      </c>
      <c r="Q54" s="3" t="b">
        <f t="shared" si="5"/>
        <v>1</v>
      </c>
      <c r="R54" s="3">
        <f>ROW()</f>
        <v>54</v>
      </c>
      <c r="S54" s="3">
        <f>_xlfn.MINIFS(Tabell1[Rad],Tabell1[Tom rad],TRUE)</f>
        <v>14</v>
      </c>
    </row>
    <row r="55" spans="13:19" x14ac:dyDescent="0.25">
      <c r="M55" s="3">
        <f t="shared" si="4"/>
        <v>0</v>
      </c>
      <c r="N55" s="3" t="str">
        <f>IF(Tabell1[[#This Row],[Preparatkontroll]]=0,"",1)</f>
        <v/>
      </c>
      <c r="O55" s="3" t="e" cm="1">
        <f t="array" ref="O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5" s="3" t="str">
        <f>IF(Tabell1[[#This Row],[Rad]]&gt;Tabell1[[#This Row],[Första tomma]]-1,"",IF(ISEVEN(Tabell1[[#This Row],[Substans nr]])=TRUE,TRUE,FALSE))</f>
        <v/>
      </c>
      <c r="Q55" s="3" t="b">
        <f t="shared" si="5"/>
        <v>1</v>
      </c>
      <c r="R55" s="3">
        <f>ROW()</f>
        <v>55</v>
      </c>
      <c r="S55" s="3">
        <f>_xlfn.MINIFS(Tabell1[Rad],Tabell1[Tom rad],TRUE)</f>
        <v>14</v>
      </c>
    </row>
    <row r="56" spans="13:19" x14ac:dyDescent="0.25">
      <c r="M56" s="3">
        <f t="shared" si="4"/>
        <v>0</v>
      </c>
      <c r="N56" s="3" t="str">
        <f>IF(Tabell1[[#This Row],[Preparatkontroll]]=0,"",1)</f>
        <v/>
      </c>
      <c r="O56" s="3" t="e" cm="1">
        <f t="array" ref="O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6" s="3" t="str">
        <f>IF(Tabell1[[#This Row],[Rad]]&gt;Tabell1[[#This Row],[Första tomma]]-1,"",IF(ISEVEN(Tabell1[[#This Row],[Substans nr]])=TRUE,TRUE,FALSE))</f>
        <v/>
      </c>
      <c r="Q56" s="3" t="b">
        <f t="shared" si="5"/>
        <v>1</v>
      </c>
      <c r="R56" s="3">
        <f>ROW()</f>
        <v>56</v>
      </c>
      <c r="S56" s="3">
        <f>_xlfn.MINIFS(Tabell1[Rad],Tabell1[Tom rad],TRUE)</f>
        <v>14</v>
      </c>
    </row>
    <row r="57" spans="13:19" x14ac:dyDescent="0.25">
      <c r="M57" s="3">
        <f t="shared" si="4"/>
        <v>0</v>
      </c>
      <c r="N57" s="3" t="str">
        <f>IF(Tabell1[[#This Row],[Preparatkontroll]]=0,"",1)</f>
        <v/>
      </c>
      <c r="O57" s="3" t="e" cm="1">
        <f t="array" ref="O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7" s="3" t="str">
        <f>IF(Tabell1[[#This Row],[Rad]]&gt;Tabell1[[#This Row],[Första tomma]]-1,"",IF(ISEVEN(Tabell1[[#This Row],[Substans nr]])=TRUE,TRUE,FALSE))</f>
        <v/>
      </c>
      <c r="Q57" s="3" t="b">
        <f t="shared" si="5"/>
        <v>1</v>
      </c>
      <c r="R57" s="3">
        <f>ROW()</f>
        <v>57</v>
      </c>
      <c r="S57" s="3">
        <f>_xlfn.MINIFS(Tabell1[Rad],Tabell1[Tom rad],TRUE)</f>
        <v>14</v>
      </c>
    </row>
    <row r="58" spans="13:19" x14ac:dyDescent="0.25">
      <c r="M58" s="3">
        <f t="shared" si="4"/>
        <v>0</v>
      </c>
      <c r="N58" s="3" t="str">
        <f>IF(Tabell1[[#This Row],[Preparatkontroll]]=0,"",1)</f>
        <v/>
      </c>
      <c r="O58" s="3" t="e" cm="1">
        <f t="array" ref="O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8" s="3" t="str">
        <f>IF(Tabell1[[#This Row],[Rad]]&gt;Tabell1[[#This Row],[Första tomma]]-1,"",IF(ISEVEN(Tabell1[[#This Row],[Substans nr]])=TRUE,TRUE,FALSE))</f>
        <v/>
      </c>
      <c r="Q58" s="3" t="b">
        <f t="shared" si="5"/>
        <v>1</v>
      </c>
      <c r="R58" s="3">
        <f>ROW()</f>
        <v>58</v>
      </c>
      <c r="S58" s="3">
        <f>_xlfn.MINIFS(Tabell1[Rad],Tabell1[Tom rad],TRUE)</f>
        <v>14</v>
      </c>
    </row>
    <row r="59" spans="13:19" x14ac:dyDescent="0.25">
      <c r="M59" s="3">
        <f t="shared" si="4"/>
        <v>0</v>
      </c>
      <c r="N59" s="3" t="str">
        <f>IF(Tabell1[[#This Row],[Preparatkontroll]]=0,"",1)</f>
        <v/>
      </c>
      <c r="O59" s="3" t="e" cm="1">
        <f t="array" ref="O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9" s="3" t="str">
        <f>IF(Tabell1[[#This Row],[Rad]]&gt;Tabell1[[#This Row],[Första tomma]]-1,"",IF(ISEVEN(Tabell1[[#This Row],[Substans nr]])=TRUE,TRUE,FALSE))</f>
        <v/>
      </c>
      <c r="Q59" s="3" t="b">
        <f t="shared" si="5"/>
        <v>1</v>
      </c>
      <c r="R59" s="3">
        <f>ROW()</f>
        <v>59</v>
      </c>
      <c r="S59" s="3">
        <f>_xlfn.MINIFS(Tabell1[Rad],Tabell1[Tom rad],TRUE)</f>
        <v>14</v>
      </c>
    </row>
    <row r="60" spans="13:19" x14ac:dyDescent="0.25">
      <c r="M60" s="3">
        <f t="shared" si="4"/>
        <v>0</v>
      </c>
      <c r="N60" s="3" t="str">
        <f>IF(Tabell1[[#This Row],[Preparatkontroll]]=0,"",1)</f>
        <v/>
      </c>
      <c r="O60" s="3" t="e" cm="1">
        <f t="array" ref="O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0" s="3" t="str">
        <f>IF(Tabell1[[#This Row],[Rad]]&gt;Tabell1[[#This Row],[Första tomma]]-1,"",IF(ISEVEN(Tabell1[[#This Row],[Substans nr]])=TRUE,TRUE,FALSE))</f>
        <v/>
      </c>
      <c r="Q60" s="3" t="b">
        <f t="shared" si="5"/>
        <v>1</v>
      </c>
      <c r="R60" s="3">
        <f>ROW()</f>
        <v>60</v>
      </c>
      <c r="S60" s="3">
        <f>_xlfn.MINIFS(Tabell1[Rad],Tabell1[Tom rad],TRUE)</f>
        <v>14</v>
      </c>
    </row>
    <row r="61" spans="13:19" x14ac:dyDescent="0.25">
      <c r="M61" s="3">
        <f t="shared" si="4"/>
        <v>0</v>
      </c>
      <c r="N61" s="3" t="str">
        <f>IF(Tabell1[[#This Row],[Preparatkontroll]]=0,"",1)</f>
        <v/>
      </c>
      <c r="O61" s="3" t="e" cm="1">
        <f t="array" ref="O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1" s="3" t="str">
        <f>IF(Tabell1[[#This Row],[Rad]]&gt;Tabell1[[#This Row],[Första tomma]]-1,"",IF(ISEVEN(Tabell1[[#This Row],[Substans nr]])=TRUE,TRUE,FALSE))</f>
        <v/>
      </c>
      <c r="Q61" s="3" t="b">
        <f t="shared" si="5"/>
        <v>1</v>
      </c>
      <c r="R61" s="3">
        <f>ROW()</f>
        <v>61</v>
      </c>
      <c r="S61" s="3">
        <f>_xlfn.MINIFS(Tabell1[Rad],Tabell1[Tom rad],TRUE)</f>
        <v>14</v>
      </c>
    </row>
    <row r="62" spans="13:19" x14ac:dyDescent="0.25">
      <c r="M62" s="3">
        <f t="shared" si="4"/>
        <v>0</v>
      </c>
      <c r="N62" s="3" t="str">
        <f>IF(Tabell1[[#This Row],[Preparatkontroll]]=0,"",1)</f>
        <v/>
      </c>
      <c r="O62" s="3" t="e" cm="1">
        <f t="array" ref="O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2" s="3" t="str">
        <f>IF(Tabell1[[#This Row],[Rad]]&gt;Tabell1[[#This Row],[Första tomma]]-1,"",IF(ISEVEN(Tabell1[[#This Row],[Substans nr]])=TRUE,TRUE,FALSE))</f>
        <v/>
      </c>
      <c r="Q62" s="3" t="b">
        <f t="shared" si="5"/>
        <v>1</v>
      </c>
      <c r="R62" s="3">
        <f>ROW()</f>
        <v>62</v>
      </c>
      <c r="S62" s="3">
        <f>_xlfn.MINIFS(Tabell1[Rad],Tabell1[Tom rad],TRUE)</f>
        <v>14</v>
      </c>
    </row>
    <row r="63" spans="13:19" x14ac:dyDescent="0.25">
      <c r="M63" s="3">
        <f t="shared" si="4"/>
        <v>0</v>
      </c>
      <c r="N63" s="3" t="str">
        <f>IF(Tabell1[[#This Row],[Preparatkontroll]]=0,"",1)</f>
        <v/>
      </c>
      <c r="O63" s="3" t="e" cm="1">
        <f t="array" ref="O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3" s="3" t="str">
        <f>IF(Tabell1[[#This Row],[Rad]]&gt;Tabell1[[#This Row],[Första tomma]]-1,"",IF(ISEVEN(Tabell1[[#This Row],[Substans nr]])=TRUE,TRUE,FALSE))</f>
        <v/>
      </c>
      <c r="Q63" s="3" t="b">
        <f t="shared" si="5"/>
        <v>1</v>
      </c>
      <c r="R63" s="3">
        <f>ROW()</f>
        <v>63</v>
      </c>
      <c r="S63" s="3">
        <f>_xlfn.MINIFS(Tabell1[Rad],Tabell1[Tom rad],TRUE)</f>
        <v>14</v>
      </c>
    </row>
    <row r="64" spans="13:19" x14ac:dyDescent="0.25">
      <c r="M64" s="3">
        <f t="shared" si="4"/>
        <v>0</v>
      </c>
      <c r="N64" s="3" t="str">
        <f>IF(Tabell1[[#This Row],[Preparatkontroll]]=0,"",1)</f>
        <v/>
      </c>
      <c r="O64" s="3" t="e" cm="1">
        <f t="array" ref="O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4" s="3" t="str">
        <f>IF(Tabell1[[#This Row],[Rad]]&gt;Tabell1[[#This Row],[Första tomma]]-1,"",IF(ISEVEN(Tabell1[[#This Row],[Substans nr]])=TRUE,TRUE,FALSE))</f>
        <v/>
      </c>
      <c r="Q64" s="3" t="b">
        <f t="shared" si="5"/>
        <v>1</v>
      </c>
      <c r="R64" s="3">
        <f>ROW()</f>
        <v>64</v>
      </c>
      <c r="S64" s="3">
        <f>_xlfn.MINIFS(Tabell1[Rad],Tabell1[Tom rad],TRUE)</f>
        <v>14</v>
      </c>
    </row>
    <row r="65" spans="13:19" x14ac:dyDescent="0.25">
      <c r="M65" s="3">
        <f t="shared" si="4"/>
        <v>0</v>
      </c>
      <c r="N65" s="3" t="str">
        <f>IF(Tabell1[[#This Row],[Preparatkontroll]]=0,"",1)</f>
        <v/>
      </c>
      <c r="O65" s="3" t="e" cm="1">
        <f t="array" ref="O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5" s="3" t="str">
        <f>IF(Tabell1[[#This Row],[Rad]]&gt;Tabell1[[#This Row],[Första tomma]]-1,"",IF(ISEVEN(Tabell1[[#This Row],[Substans nr]])=TRUE,TRUE,FALSE))</f>
        <v/>
      </c>
      <c r="Q65" s="3" t="b">
        <f t="shared" si="5"/>
        <v>1</v>
      </c>
      <c r="R65" s="3">
        <f>ROW()</f>
        <v>65</v>
      </c>
      <c r="S65" s="3">
        <f>_xlfn.MINIFS(Tabell1[Rad],Tabell1[Tom rad],TRUE)</f>
        <v>14</v>
      </c>
    </row>
    <row r="66" spans="13:19" x14ac:dyDescent="0.25">
      <c r="M66" s="3">
        <f t="shared" si="4"/>
        <v>0</v>
      </c>
      <c r="N66" s="3" t="str">
        <f>IF(Tabell1[[#This Row],[Preparatkontroll]]=0,"",1)</f>
        <v/>
      </c>
      <c r="O66" s="3" t="e" cm="1">
        <f t="array" ref="O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6" s="3" t="str">
        <f>IF(Tabell1[[#This Row],[Rad]]&gt;Tabell1[[#This Row],[Första tomma]]-1,"",IF(ISEVEN(Tabell1[[#This Row],[Substans nr]])=TRUE,TRUE,FALSE))</f>
        <v/>
      </c>
      <c r="Q66" s="3" t="b">
        <f t="shared" si="5"/>
        <v>1</v>
      </c>
      <c r="R66" s="3">
        <f>ROW()</f>
        <v>66</v>
      </c>
      <c r="S66" s="3">
        <f>_xlfn.MINIFS(Tabell1[Rad],Tabell1[Tom rad],TRUE)</f>
        <v>14</v>
      </c>
    </row>
    <row r="67" spans="13:19" x14ac:dyDescent="0.25">
      <c r="M67" s="3">
        <f t="shared" si="4"/>
        <v>0</v>
      </c>
      <c r="N67" s="3" t="str">
        <f>IF(Tabell1[[#This Row],[Preparatkontroll]]=0,"",1)</f>
        <v/>
      </c>
      <c r="O67" s="3" t="e" cm="1">
        <f t="array" ref="O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7" s="3" t="str">
        <f>IF(Tabell1[[#This Row],[Rad]]&gt;Tabell1[[#This Row],[Första tomma]]-1,"",IF(ISEVEN(Tabell1[[#This Row],[Substans nr]])=TRUE,TRUE,FALSE))</f>
        <v/>
      </c>
      <c r="Q67" s="3" t="b">
        <f t="shared" si="5"/>
        <v>1</v>
      </c>
      <c r="R67" s="3">
        <f>ROW()</f>
        <v>67</v>
      </c>
      <c r="S67" s="3">
        <f>_xlfn.MINIFS(Tabell1[Rad],Tabell1[Tom rad],TRUE)</f>
        <v>14</v>
      </c>
    </row>
    <row r="68" spans="13:19" x14ac:dyDescent="0.25">
      <c r="M68" s="3">
        <f t="shared" si="4"/>
        <v>0</v>
      </c>
      <c r="N68" s="3" t="str">
        <f>IF(Tabell1[[#This Row],[Preparatkontroll]]=0,"",1)</f>
        <v/>
      </c>
      <c r="O68" s="3" t="e" cm="1">
        <f t="array" ref="O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8" s="3" t="str">
        <f>IF(Tabell1[[#This Row],[Rad]]&gt;Tabell1[[#This Row],[Första tomma]]-1,"",IF(ISEVEN(Tabell1[[#This Row],[Substans nr]])=TRUE,TRUE,FALSE))</f>
        <v/>
      </c>
      <c r="Q68" s="3" t="b">
        <f t="shared" si="5"/>
        <v>1</v>
      </c>
      <c r="R68" s="3">
        <f>ROW()</f>
        <v>68</v>
      </c>
      <c r="S68" s="3">
        <f>_xlfn.MINIFS(Tabell1[Rad],Tabell1[Tom rad],TRUE)</f>
        <v>14</v>
      </c>
    </row>
    <row r="69" spans="13:19" x14ac:dyDescent="0.25">
      <c r="M69" s="3">
        <f t="shared" si="4"/>
        <v>0</v>
      </c>
      <c r="N69" s="3" t="str">
        <f>IF(Tabell1[[#This Row],[Preparatkontroll]]=0,"",1)</f>
        <v/>
      </c>
      <c r="O69" s="3" t="e" cm="1">
        <f t="array" ref="O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9" s="3" t="str">
        <f>IF(Tabell1[[#This Row],[Rad]]&gt;Tabell1[[#This Row],[Första tomma]]-1,"",IF(ISEVEN(Tabell1[[#This Row],[Substans nr]])=TRUE,TRUE,FALSE))</f>
        <v/>
      </c>
      <c r="Q69" s="3" t="b">
        <f t="shared" si="5"/>
        <v>1</v>
      </c>
      <c r="R69" s="3">
        <f>ROW()</f>
        <v>69</v>
      </c>
      <c r="S69" s="3">
        <f>_xlfn.MINIFS(Tabell1[Rad],Tabell1[Tom rad],TRUE)</f>
        <v>14</v>
      </c>
    </row>
    <row r="70" spans="13:19" x14ac:dyDescent="0.25">
      <c r="M70" s="3">
        <f t="shared" si="4"/>
        <v>0</v>
      </c>
      <c r="N70" s="3" t="str">
        <f>IF(Tabell1[[#This Row],[Preparatkontroll]]=0,"",1)</f>
        <v/>
      </c>
      <c r="O70" s="3" t="e" cm="1">
        <f t="array" ref="O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0" s="3" t="str">
        <f>IF(Tabell1[[#This Row],[Rad]]&gt;Tabell1[[#This Row],[Första tomma]]-1,"",IF(ISEVEN(Tabell1[[#This Row],[Substans nr]])=TRUE,TRUE,FALSE))</f>
        <v/>
      </c>
      <c r="Q70" s="3" t="b">
        <f t="shared" si="5"/>
        <v>1</v>
      </c>
      <c r="R70" s="3">
        <f>ROW()</f>
        <v>70</v>
      </c>
      <c r="S70" s="3">
        <f>_xlfn.MINIFS(Tabell1[Rad],Tabell1[Tom rad],TRUE)</f>
        <v>14</v>
      </c>
    </row>
    <row r="71" spans="13:19" x14ac:dyDescent="0.25">
      <c r="M71" s="3">
        <f t="shared" si="4"/>
        <v>0</v>
      </c>
      <c r="N71" s="3" t="str">
        <f>IF(Tabell1[[#This Row],[Preparatkontroll]]=0,"",1)</f>
        <v/>
      </c>
      <c r="O71" s="3" t="e" cm="1">
        <f t="array" ref="O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1" s="3" t="str">
        <f>IF(Tabell1[[#This Row],[Rad]]&gt;Tabell1[[#This Row],[Första tomma]]-1,"",IF(ISEVEN(Tabell1[[#This Row],[Substans nr]])=TRUE,TRUE,FALSE))</f>
        <v/>
      </c>
      <c r="Q71" s="3" t="b">
        <f t="shared" si="5"/>
        <v>1</v>
      </c>
      <c r="R71" s="3">
        <f>ROW()</f>
        <v>71</v>
      </c>
      <c r="S71" s="3">
        <f>_xlfn.MINIFS(Tabell1[Rad],Tabell1[Tom rad],TRUE)</f>
        <v>14</v>
      </c>
    </row>
    <row r="72" spans="13:19" x14ac:dyDescent="0.25">
      <c r="M72" s="3">
        <f t="shared" si="4"/>
        <v>0</v>
      </c>
      <c r="N72" s="3" t="str">
        <f>IF(Tabell1[[#This Row],[Preparatkontroll]]=0,"",1)</f>
        <v/>
      </c>
      <c r="O72" s="3" t="e" cm="1">
        <f t="array" ref="O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2" s="3" t="str">
        <f>IF(Tabell1[[#This Row],[Rad]]&gt;Tabell1[[#This Row],[Första tomma]]-1,"",IF(ISEVEN(Tabell1[[#This Row],[Substans nr]])=TRUE,TRUE,FALSE))</f>
        <v/>
      </c>
      <c r="Q72" s="3" t="b">
        <f t="shared" si="5"/>
        <v>1</v>
      </c>
      <c r="R72" s="3">
        <f>ROW()</f>
        <v>72</v>
      </c>
      <c r="S72" s="3">
        <f>_xlfn.MINIFS(Tabell1[Rad],Tabell1[Tom rad],TRUE)</f>
        <v>14</v>
      </c>
    </row>
    <row r="73" spans="13:19" x14ac:dyDescent="0.25">
      <c r="M73" s="3">
        <f t="shared" si="4"/>
        <v>0</v>
      </c>
      <c r="N73" s="3" t="str">
        <f>IF(Tabell1[[#This Row],[Preparatkontroll]]=0,"",1)</f>
        <v/>
      </c>
      <c r="O73" s="3" t="e" cm="1">
        <f t="array" ref="O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3" s="3" t="str">
        <f>IF(Tabell1[[#This Row],[Rad]]&gt;Tabell1[[#This Row],[Första tomma]]-1,"",IF(ISEVEN(Tabell1[[#This Row],[Substans nr]])=TRUE,TRUE,FALSE))</f>
        <v/>
      </c>
      <c r="Q73" s="3" t="b">
        <f t="shared" si="5"/>
        <v>1</v>
      </c>
      <c r="R73" s="3">
        <f>ROW()</f>
        <v>73</v>
      </c>
      <c r="S73" s="3">
        <f>_xlfn.MINIFS(Tabell1[Rad],Tabell1[Tom rad],TRUE)</f>
        <v>14</v>
      </c>
    </row>
    <row r="74" spans="13:19" x14ac:dyDescent="0.25">
      <c r="M74" s="3">
        <f t="shared" si="4"/>
        <v>0</v>
      </c>
      <c r="N74" s="3" t="str">
        <f>IF(Tabell1[[#This Row],[Preparatkontroll]]=0,"",1)</f>
        <v/>
      </c>
      <c r="O74" s="3" t="e" cm="1">
        <f t="array" ref="O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4" s="3" t="str">
        <f>IF(Tabell1[[#This Row],[Rad]]&gt;Tabell1[[#This Row],[Första tomma]]-1,"",IF(ISEVEN(Tabell1[[#This Row],[Substans nr]])=TRUE,TRUE,FALSE))</f>
        <v/>
      </c>
      <c r="Q74" s="3" t="b">
        <f t="shared" si="5"/>
        <v>1</v>
      </c>
      <c r="R74" s="3">
        <f>ROW()</f>
        <v>74</v>
      </c>
      <c r="S74" s="3">
        <f>_xlfn.MINIFS(Tabell1[Rad],Tabell1[Tom rad],TRUE)</f>
        <v>14</v>
      </c>
    </row>
    <row r="75" spans="13:19" x14ac:dyDescent="0.25">
      <c r="M75" s="3">
        <f t="shared" ref="M75:M138" si="6">A75</f>
        <v>0</v>
      </c>
      <c r="N75" s="3" t="str">
        <f>IF(Tabell1[[#This Row],[Preparatkontroll]]=0,"",1)</f>
        <v/>
      </c>
      <c r="O75" s="3" t="e" cm="1">
        <f t="array" ref="O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5" s="3" t="str">
        <f>IF(Tabell1[[#This Row],[Rad]]&gt;Tabell1[[#This Row],[Första tomma]]-1,"",IF(ISEVEN(Tabell1[[#This Row],[Substans nr]])=TRUE,TRUE,FALSE))</f>
        <v/>
      </c>
      <c r="Q75" s="3" t="b">
        <f t="shared" si="5"/>
        <v>1</v>
      </c>
      <c r="R75" s="3">
        <f>ROW()</f>
        <v>75</v>
      </c>
      <c r="S75" s="3">
        <f>_xlfn.MINIFS(Tabell1[Rad],Tabell1[Tom rad],TRUE)</f>
        <v>14</v>
      </c>
    </row>
    <row r="76" spans="13:19" x14ac:dyDescent="0.25">
      <c r="M76" s="3">
        <f t="shared" si="6"/>
        <v>0</v>
      </c>
      <c r="N76" s="3" t="str">
        <f>IF(Tabell1[[#This Row],[Preparatkontroll]]=0,"",1)</f>
        <v/>
      </c>
      <c r="O76" s="3" t="e" cm="1">
        <f t="array" ref="O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6" s="3" t="str">
        <f>IF(Tabell1[[#This Row],[Rad]]&gt;Tabell1[[#This Row],[Första tomma]]-1,"",IF(ISEVEN(Tabell1[[#This Row],[Substans nr]])=TRUE,TRUE,FALSE))</f>
        <v/>
      </c>
      <c r="Q76" s="3" t="b">
        <f t="shared" si="5"/>
        <v>1</v>
      </c>
      <c r="R76" s="3">
        <f>ROW()</f>
        <v>76</v>
      </c>
      <c r="S76" s="3">
        <f>_xlfn.MINIFS(Tabell1[Rad],Tabell1[Tom rad],TRUE)</f>
        <v>14</v>
      </c>
    </row>
    <row r="77" spans="13:19" x14ac:dyDescent="0.25">
      <c r="M77" s="3">
        <f t="shared" si="6"/>
        <v>0</v>
      </c>
      <c r="N77" s="3" t="str">
        <f>IF(Tabell1[[#This Row],[Preparatkontroll]]=0,"",1)</f>
        <v/>
      </c>
      <c r="O77" s="3" t="e" cm="1">
        <f t="array" ref="O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7" s="3" t="str">
        <f>IF(Tabell1[[#This Row],[Rad]]&gt;Tabell1[[#This Row],[Första tomma]]-1,"",IF(ISEVEN(Tabell1[[#This Row],[Substans nr]])=TRUE,TRUE,FALSE))</f>
        <v/>
      </c>
      <c r="Q77" s="3" t="b">
        <f t="shared" si="5"/>
        <v>1</v>
      </c>
      <c r="R77" s="3">
        <f>ROW()</f>
        <v>77</v>
      </c>
      <c r="S77" s="3">
        <f>_xlfn.MINIFS(Tabell1[Rad],Tabell1[Tom rad],TRUE)</f>
        <v>14</v>
      </c>
    </row>
    <row r="78" spans="13:19" x14ac:dyDescent="0.25">
      <c r="M78" s="3">
        <f t="shared" si="6"/>
        <v>0</v>
      </c>
      <c r="N78" s="3" t="str">
        <f>IF(Tabell1[[#This Row],[Preparatkontroll]]=0,"",1)</f>
        <v/>
      </c>
      <c r="O78" s="3" t="e" cm="1">
        <f t="array" ref="O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8" s="3" t="str">
        <f>IF(Tabell1[[#This Row],[Rad]]&gt;Tabell1[[#This Row],[Första tomma]]-1,"",IF(ISEVEN(Tabell1[[#This Row],[Substans nr]])=TRUE,TRUE,FALSE))</f>
        <v/>
      </c>
      <c r="Q78" s="3" t="b">
        <f t="shared" ref="Q78:Q141" si="7">(ISBLANK(H77))</f>
        <v>1</v>
      </c>
      <c r="R78" s="3">
        <f>ROW()</f>
        <v>78</v>
      </c>
      <c r="S78" s="3">
        <f>_xlfn.MINIFS(Tabell1[Rad],Tabell1[Tom rad],TRUE)</f>
        <v>14</v>
      </c>
    </row>
    <row r="79" spans="13:19" x14ac:dyDescent="0.25">
      <c r="M79" s="3">
        <f t="shared" si="6"/>
        <v>0</v>
      </c>
      <c r="N79" s="3" t="str">
        <f>IF(Tabell1[[#This Row],[Preparatkontroll]]=0,"",1)</f>
        <v/>
      </c>
      <c r="O79" s="3" t="e" cm="1">
        <f t="array" ref="O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9" s="3" t="str">
        <f>IF(Tabell1[[#This Row],[Rad]]&gt;Tabell1[[#This Row],[Första tomma]]-1,"",IF(ISEVEN(Tabell1[[#This Row],[Substans nr]])=TRUE,TRUE,FALSE))</f>
        <v/>
      </c>
      <c r="Q79" s="3" t="b">
        <f t="shared" si="7"/>
        <v>1</v>
      </c>
      <c r="R79" s="3">
        <f>ROW()</f>
        <v>79</v>
      </c>
      <c r="S79" s="3">
        <f>_xlfn.MINIFS(Tabell1[Rad],Tabell1[Tom rad],TRUE)</f>
        <v>14</v>
      </c>
    </row>
    <row r="80" spans="13:19" x14ac:dyDescent="0.25">
      <c r="M80" s="3">
        <f t="shared" si="6"/>
        <v>0</v>
      </c>
      <c r="N80" s="3" t="str">
        <f>IF(Tabell1[[#This Row],[Preparatkontroll]]=0,"",1)</f>
        <v/>
      </c>
      <c r="O80" s="3" t="e" cm="1">
        <f t="array" ref="O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0" s="3" t="str">
        <f>IF(Tabell1[[#This Row],[Rad]]&gt;Tabell1[[#This Row],[Första tomma]]-1,"",IF(ISEVEN(Tabell1[[#This Row],[Substans nr]])=TRUE,TRUE,FALSE))</f>
        <v/>
      </c>
      <c r="Q80" s="3" t="b">
        <f t="shared" si="7"/>
        <v>1</v>
      </c>
      <c r="R80" s="3">
        <f>ROW()</f>
        <v>80</v>
      </c>
      <c r="S80" s="3">
        <f>_xlfn.MINIFS(Tabell1[Rad],Tabell1[Tom rad],TRUE)</f>
        <v>14</v>
      </c>
    </row>
    <row r="81" spans="13:19" x14ac:dyDescent="0.25">
      <c r="M81" s="3">
        <f t="shared" si="6"/>
        <v>0</v>
      </c>
      <c r="N81" s="3" t="str">
        <f>IF(Tabell1[[#This Row],[Preparatkontroll]]=0,"",1)</f>
        <v/>
      </c>
      <c r="O81" s="3" t="e" cm="1">
        <f t="array" ref="O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1" s="3" t="str">
        <f>IF(Tabell1[[#This Row],[Rad]]&gt;Tabell1[[#This Row],[Första tomma]]-1,"",IF(ISEVEN(Tabell1[[#This Row],[Substans nr]])=TRUE,TRUE,FALSE))</f>
        <v/>
      </c>
      <c r="Q81" s="3" t="b">
        <f t="shared" si="7"/>
        <v>1</v>
      </c>
      <c r="R81" s="3">
        <f>ROW()</f>
        <v>81</v>
      </c>
      <c r="S81" s="3">
        <f>_xlfn.MINIFS(Tabell1[Rad],Tabell1[Tom rad],TRUE)</f>
        <v>14</v>
      </c>
    </row>
    <row r="82" spans="13:19" x14ac:dyDescent="0.25">
      <c r="M82" s="3">
        <f t="shared" si="6"/>
        <v>0</v>
      </c>
      <c r="N82" s="3" t="str">
        <f>IF(Tabell1[[#This Row],[Preparatkontroll]]=0,"",1)</f>
        <v/>
      </c>
      <c r="O82" s="3" t="e" cm="1">
        <f t="array" ref="O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2" s="3" t="str">
        <f>IF(Tabell1[[#This Row],[Rad]]&gt;Tabell1[[#This Row],[Första tomma]]-1,"",IF(ISEVEN(Tabell1[[#This Row],[Substans nr]])=TRUE,TRUE,FALSE))</f>
        <v/>
      </c>
      <c r="Q82" s="3" t="b">
        <f t="shared" si="7"/>
        <v>1</v>
      </c>
      <c r="R82" s="3">
        <f>ROW()</f>
        <v>82</v>
      </c>
      <c r="S82" s="3">
        <f>_xlfn.MINIFS(Tabell1[Rad],Tabell1[Tom rad],TRUE)</f>
        <v>14</v>
      </c>
    </row>
    <row r="83" spans="13:19" x14ac:dyDescent="0.25">
      <c r="M83" s="3">
        <f t="shared" si="6"/>
        <v>0</v>
      </c>
      <c r="N83" s="3" t="str">
        <f>IF(Tabell1[[#This Row],[Preparatkontroll]]=0,"",1)</f>
        <v/>
      </c>
      <c r="O83" s="3" t="e" cm="1">
        <f t="array" ref="O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3" s="3" t="str">
        <f>IF(Tabell1[[#This Row],[Rad]]&gt;Tabell1[[#This Row],[Första tomma]]-1,"",IF(ISEVEN(Tabell1[[#This Row],[Substans nr]])=TRUE,TRUE,FALSE))</f>
        <v/>
      </c>
      <c r="Q83" s="3" t="b">
        <f t="shared" si="7"/>
        <v>1</v>
      </c>
      <c r="R83" s="3">
        <f>ROW()</f>
        <v>83</v>
      </c>
      <c r="S83" s="3">
        <f>_xlfn.MINIFS(Tabell1[Rad],Tabell1[Tom rad],TRUE)</f>
        <v>14</v>
      </c>
    </row>
    <row r="84" spans="13:19" x14ac:dyDescent="0.25">
      <c r="M84" s="3">
        <f t="shared" si="6"/>
        <v>0</v>
      </c>
      <c r="N84" s="3" t="str">
        <f>IF(Tabell1[[#This Row],[Preparatkontroll]]=0,"",1)</f>
        <v/>
      </c>
      <c r="O84" s="3" t="e" cm="1">
        <f t="array" ref="O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4" s="3" t="str">
        <f>IF(Tabell1[[#This Row],[Rad]]&gt;Tabell1[[#This Row],[Första tomma]]-1,"",IF(ISEVEN(Tabell1[[#This Row],[Substans nr]])=TRUE,TRUE,FALSE))</f>
        <v/>
      </c>
      <c r="Q84" s="3" t="b">
        <f t="shared" si="7"/>
        <v>1</v>
      </c>
      <c r="R84" s="3">
        <f>ROW()</f>
        <v>84</v>
      </c>
      <c r="S84" s="3">
        <f>_xlfn.MINIFS(Tabell1[Rad],Tabell1[Tom rad],TRUE)</f>
        <v>14</v>
      </c>
    </row>
    <row r="85" spans="13:19" x14ac:dyDescent="0.25">
      <c r="M85" s="3">
        <f t="shared" si="6"/>
        <v>0</v>
      </c>
      <c r="N85" s="3" t="str">
        <f>IF(Tabell1[[#This Row],[Preparatkontroll]]=0,"",1)</f>
        <v/>
      </c>
      <c r="O85" s="3" t="e" cm="1">
        <f t="array" ref="O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5" s="3" t="str">
        <f>IF(Tabell1[[#This Row],[Rad]]&gt;Tabell1[[#This Row],[Första tomma]]-1,"",IF(ISEVEN(Tabell1[[#This Row],[Substans nr]])=TRUE,TRUE,FALSE))</f>
        <v/>
      </c>
      <c r="Q85" s="3" t="b">
        <f t="shared" si="7"/>
        <v>1</v>
      </c>
      <c r="R85" s="3">
        <f>ROW()</f>
        <v>85</v>
      </c>
      <c r="S85" s="3">
        <f>_xlfn.MINIFS(Tabell1[Rad],Tabell1[Tom rad],TRUE)</f>
        <v>14</v>
      </c>
    </row>
    <row r="86" spans="13:19" x14ac:dyDescent="0.25">
      <c r="M86" s="3">
        <f t="shared" si="6"/>
        <v>0</v>
      </c>
      <c r="N86" s="3" t="str">
        <f>IF(Tabell1[[#This Row],[Preparatkontroll]]=0,"",1)</f>
        <v/>
      </c>
      <c r="O86" s="3" t="e" cm="1">
        <f t="array" ref="O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6" s="3" t="str">
        <f>IF(Tabell1[[#This Row],[Rad]]&gt;Tabell1[[#This Row],[Första tomma]]-1,"",IF(ISEVEN(Tabell1[[#This Row],[Substans nr]])=TRUE,TRUE,FALSE))</f>
        <v/>
      </c>
      <c r="Q86" s="3" t="b">
        <f t="shared" si="7"/>
        <v>1</v>
      </c>
      <c r="R86" s="3">
        <f>ROW()</f>
        <v>86</v>
      </c>
      <c r="S86" s="3">
        <f>_xlfn.MINIFS(Tabell1[Rad],Tabell1[Tom rad],TRUE)</f>
        <v>14</v>
      </c>
    </row>
    <row r="87" spans="13:19" x14ac:dyDescent="0.25">
      <c r="M87" s="3">
        <f t="shared" si="6"/>
        <v>0</v>
      </c>
      <c r="N87" s="3" t="str">
        <f>IF(Tabell1[[#This Row],[Preparatkontroll]]=0,"",1)</f>
        <v/>
      </c>
      <c r="O87" s="3" t="e" cm="1">
        <f t="array" ref="O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7" s="3" t="str">
        <f>IF(Tabell1[[#This Row],[Rad]]&gt;Tabell1[[#This Row],[Första tomma]]-1,"",IF(ISEVEN(Tabell1[[#This Row],[Substans nr]])=TRUE,TRUE,FALSE))</f>
        <v/>
      </c>
      <c r="Q87" s="3" t="b">
        <f t="shared" si="7"/>
        <v>1</v>
      </c>
      <c r="R87" s="3">
        <f>ROW()</f>
        <v>87</v>
      </c>
      <c r="S87" s="3">
        <f>_xlfn.MINIFS(Tabell1[Rad],Tabell1[Tom rad],TRUE)</f>
        <v>14</v>
      </c>
    </row>
    <row r="88" spans="13:19" x14ac:dyDescent="0.25">
      <c r="M88" s="3">
        <f t="shared" si="6"/>
        <v>0</v>
      </c>
      <c r="N88" s="3" t="str">
        <f>IF(Tabell1[[#This Row],[Preparatkontroll]]=0,"",1)</f>
        <v/>
      </c>
      <c r="O88" s="3" t="e" cm="1">
        <f t="array" ref="O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8" s="3" t="str">
        <f>IF(Tabell1[[#This Row],[Rad]]&gt;Tabell1[[#This Row],[Första tomma]]-1,"",IF(ISEVEN(Tabell1[[#This Row],[Substans nr]])=TRUE,TRUE,FALSE))</f>
        <v/>
      </c>
      <c r="Q88" s="3" t="b">
        <f t="shared" si="7"/>
        <v>1</v>
      </c>
      <c r="R88" s="3">
        <f>ROW()</f>
        <v>88</v>
      </c>
      <c r="S88" s="3">
        <f>_xlfn.MINIFS(Tabell1[Rad],Tabell1[Tom rad],TRUE)</f>
        <v>14</v>
      </c>
    </row>
    <row r="89" spans="13:19" x14ac:dyDescent="0.25">
      <c r="M89" s="3">
        <f t="shared" si="6"/>
        <v>0</v>
      </c>
      <c r="N89" s="3" t="str">
        <f>IF(Tabell1[[#This Row],[Preparatkontroll]]=0,"",1)</f>
        <v/>
      </c>
      <c r="O89" s="3" t="e" cm="1">
        <f t="array" ref="O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9" s="3" t="str">
        <f>IF(Tabell1[[#This Row],[Rad]]&gt;Tabell1[[#This Row],[Första tomma]]-1,"",IF(ISEVEN(Tabell1[[#This Row],[Substans nr]])=TRUE,TRUE,FALSE))</f>
        <v/>
      </c>
      <c r="Q89" s="3" t="b">
        <f t="shared" si="7"/>
        <v>1</v>
      </c>
      <c r="R89" s="3">
        <f>ROW()</f>
        <v>89</v>
      </c>
      <c r="S89" s="3">
        <f>_xlfn.MINIFS(Tabell1[Rad],Tabell1[Tom rad],TRUE)</f>
        <v>14</v>
      </c>
    </row>
    <row r="90" spans="13:19" x14ac:dyDescent="0.25">
      <c r="M90" s="3">
        <f t="shared" si="6"/>
        <v>0</v>
      </c>
      <c r="N90" s="3" t="str">
        <f>IF(Tabell1[[#This Row],[Preparatkontroll]]=0,"",1)</f>
        <v/>
      </c>
      <c r="O90" s="3" t="e" cm="1">
        <f t="array" ref="O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0" s="3" t="str">
        <f>IF(Tabell1[[#This Row],[Rad]]&gt;Tabell1[[#This Row],[Första tomma]]-1,"",IF(ISEVEN(Tabell1[[#This Row],[Substans nr]])=TRUE,TRUE,FALSE))</f>
        <v/>
      </c>
      <c r="Q90" s="3" t="b">
        <f t="shared" si="7"/>
        <v>1</v>
      </c>
      <c r="R90" s="3">
        <f>ROW()</f>
        <v>90</v>
      </c>
      <c r="S90" s="3">
        <f>_xlfn.MINIFS(Tabell1[Rad],Tabell1[Tom rad],TRUE)</f>
        <v>14</v>
      </c>
    </row>
    <row r="91" spans="13:19" x14ac:dyDescent="0.25">
      <c r="M91" s="3">
        <f t="shared" si="6"/>
        <v>0</v>
      </c>
      <c r="N91" s="3" t="str">
        <f>IF(Tabell1[[#This Row],[Preparatkontroll]]=0,"",1)</f>
        <v/>
      </c>
      <c r="O91" s="3" t="e" cm="1">
        <f t="array" ref="O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1" s="3" t="str">
        <f>IF(Tabell1[[#This Row],[Rad]]&gt;Tabell1[[#This Row],[Första tomma]]-1,"",IF(ISEVEN(Tabell1[[#This Row],[Substans nr]])=TRUE,TRUE,FALSE))</f>
        <v/>
      </c>
      <c r="Q91" s="3" t="b">
        <f t="shared" si="7"/>
        <v>1</v>
      </c>
      <c r="R91" s="3">
        <f>ROW()</f>
        <v>91</v>
      </c>
      <c r="S91" s="3">
        <f>_xlfn.MINIFS(Tabell1[Rad],Tabell1[Tom rad],TRUE)</f>
        <v>14</v>
      </c>
    </row>
    <row r="92" spans="13:19" x14ac:dyDescent="0.25">
      <c r="M92" s="3">
        <f t="shared" si="6"/>
        <v>0</v>
      </c>
      <c r="N92" s="3" t="str">
        <f>IF(Tabell1[[#This Row],[Preparatkontroll]]=0,"",1)</f>
        <v/>
      </c>
      <c r="O92" s="3" t="e" cm="1">
        <f t="array" ref="O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2" s="3" t="str">
        <f>IF(Tabell1[[#This Row],[Rad]]&gt;Tabell1[[#This Row],[Första tomma]]-1,"",IF(ISEVEN(Tabell1[[#This Row],[Substans nr]])=TRUE,TRUE,FALSE))</f>
        <v/>
      </c>
      <c r="Q92" s="3" t="b">
        <f t="shared" si="7"/>
        <v>1</v>
      </c>
      <c r="R92" s="3">
        <f>ROW()</f>
        <v>92</v>
      </c>
      <c r="S92" s="3">
        <f>_xlfn.MINIFS(Tabell1[Rad],Tabell1[Tom rad],TRUE)</f>
        <v>14</v>
      </c>
    </row>
    <row r="93" spans="13:19" x14ac:dyDescent="0.25">
      <c r="M93" s="3">
        <f t="shared" si="6"/>
        <v>0</v>
      </c>
      <c r="N93" s="3" t="str">
        <f>IF(Tabell1[[#This Row],[Preparatkontroll]]=0,"",1)</f>
        <v/>
      </c>
      <c r="O93" s="3" t="e" cm="1">
        <f t="array" ref="O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3" s="3" t="str">
        <f>IF(Tabell1[[#This Row],[Rad]]&gt;Tabell1[[#This Row],[Första tomma]]-1,"",IF(ISEVEN(Tabell1[[#This Row],[Substans nr]])=TRUE,TRUE,FALSE))</f>
        <v/>
      </c>
      <c r="Q93" s="3" t="b">
        <f t="shared" si="7"/>
        <v>1</v>
      </c>
      <c r="R93" s="3">
        <f>ROW()</f>
        <v>93</v>
      </c>
      <c r="S93" s="3">
        <f>_xlfn.MINIFS(Tabell1[Rad],Tabell1[Tom rad],TRUE)</f>
        <v>14</v>
      </c>
    </row>
    <row r="94" spans="13:19" x14ac:dyDescent="0.25">
      <c r="M94" s="3">
        <f t="shared" si="6"/>
        <v>0</v>
      </c>
      <c r="N94" s="3" t="str">
        <f>IF(Tabell1[[#This Row],[Preparatkontroll]]=0,"",1)</f>
        <v/>
      </c>
      <c r="O94" s="3" t="e" cm="1">
        <f t="array" ref="O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4" s="3" t="str">
        <f>IF(Tabell1[[#This Row],[Rad]]&gt;Tabell1[[#This Row],[Första tomma]]-1,"",IF(ISEVEN(Tabell1[[#This Row],[Substans nr]])=TRUE,TRUE,FALSE))</f>
        <v/>
      </c>
      <c r="Q94" s="3" t="b">
        <f t="shared" si="7"/>
        <v>1</v>
      </c>
      <c r="R94" s="3">
        <f>ROW()</f>
        <v>94</v>
      </c>
      <c r="S94" s="3">
        <f>_xlfn.MINIFS(Tabell1[Rad],Tabell1[Tom rad],TRUE)</f>
        <v>14</v>
      </c>
    </row>
    <row r="95" spans="13:19" x14ac:dyDescent="0.25">
      <c r="M95" s="3">
        <f t="shared" si="6"/>
        <v>0</v>
      </c>
      <c r="N95" s="3" t="str">
        <f>IF(Tabell1[[#This Row],[Preparatkontroll]]=0,"",1)</f>
        <v/>
      </c>
      <c r="O95" s="3" t="e" cm="1">
        <f t="array" ref="O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5" s="3" t="str">
        <f>IF(Tabell1[[#This Row],[Rad]]&gt;Tabell1[[#This Row],[Första tomma]]-1,"",IF(ISEVEN(Tabell1[[#This Row],[Substans nr]])=TRUE,TRUE,FALSE))</f>
        <v/>
      </c>
      <c r="Q95" s="3" t="b">
        <f t="shared" si="7"/>
        <v>1</v>
      </c>
      <c r="R95" s="3">
        <f>ROW()</f>
        <v>95</v>
      </c>
      <c r="S95" s="3">
        <f>_xlfn.MINIFS(Tabell1[Rad],Tabell1[Tom rad],TRUE)</f>
        <v>14</v>
      </c>
    </row>
    <row r="96" spans="13:19" x14ac:dyDescent="0.25">
      <c r="M96" s="3">
        <f t="shared" si="6"/>
        <v>0</v>
      </c>
      <c r="N96" s="3" t="str">
        <f>IF(Tabell1[[#This Row],[Preparatkontroll]]=0,"",1)</f>
        <v/>
      </c>
      <c r="O96" s="3" t="e" cm="1">
        <f t="array" ref="O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6" s="3" t="str">
        <f>IF(Tabell1[[#This Row],[Rad]]&gt;Tabell1[[#This Row],[Första tomma]]-1,"",IF(ISEVEN(Tabell1[[#This Row],[Substans nr]])=TRUE,TRUE,FALSE))</f>
        <v/>
      </c>
      <c r="Q96" s="3" t="b">
        <f t="shared" si="7"/>
        <v>1</v>
      </c>
      <c r="R96" s="3">
        <f>ROW()</f>
        <v>96</v>
      </c>
      <c r="S96" s="3">
        <f>_xlfn.MINIFS(Tabell1[Rad],Tabell1[Tom rad],TRUE)</f>
        <v>14</v>
      </c>
    </row>
    <row r="97" spans="13:19" x14ac:dyDescent="0.25">
      <c r="M97" s="3">
        <f t="shared" si="6"/>
        <v>0</v>
      </c>
      <c r="N97" s="3" t="str">
        <f>IF(Tabell1[[#This Row],[Preparatkontroll]]=0,"",1)</f>
        <v/>
      </c>
      <c r="O97" s="3" t="e" cm="1">
        <f t="array" ref="O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7" s="3" t="str">
        <f>IF(Tabell1[[#This Row],[Rad]]&gt;Tabell1[[#This Row],[Första tomma]]-1,"",IF(ISEVEN(Tabell1[[#This Row],[Substans nr]])=TRUE,TRUE,FALSE))</f>
        <v/>
      </c>
      <c r="Q97" s="3" t="b">
        <f t="shared" si="7"/>
        <v>1</v>
      </c>
      <c r="R97" s="3">
        <f>ROW()</f>
        <v>97</v>
      </c>
      <c r="S97" s="3">
        <f>_xlfn.MINIFS(Tabell1[Rad],Tabell1[Tom rad],TRUE)</f>
        <v>14</v>
      </c>
    </row>
    <row r="98" spans="13:19" x14ac:dyDescent="0.25">
      <c r="M98" s="3">
        <f t="shared" si="6"/>
        <v>0</v>
      </c>
      <c r="N98" s="3" t="str">
        <f>IF(Tabell1[[#This Row],[Preparatkontroll]]=0,"",1)</f>
        <v/>
      </c>
      <c r="O98" s="3" t="e" cm="1">
        <f t="array" ref="O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8" s="3" t="str">
        <f>IF(Tabell1[[#This Row],[Rad]]&gt;Tabell1[[#This Row],[Första tomma]]-1,"",IF(ISEVEN(Tabell1[[#This Row],[Substans nr]])=TRUE,TRUE,FALSE))</f>
        <v/>
      </c>
      <c r="Q98" s="3" t="b">
        <f t="shared" si="7"/>
        <v>1</v>
      </c>
      <c r="R98" s="3">
        <f>ROW()</f>
        <v>98</v>
      </c>
      <c r="S98" s="3">
        <f>_xlfn.MINIFS(Tabell1[Rad],Tabell1[Tom rad],TRUE)</f>
        <v>14</v>
      </c>
    </row>
    <row r="99" spans="13:19" x14ac:dyDescent="0.25">
      <c r="M99" s="3">
        <f t="shared" si="6"/>
        <v>0</v>
      </c>
      <c r="N99" s="3" t="str">
        <f>IF(Tabell1[[#This Row],[Preparatkontroll]]=0,"",1)</f>
        <v/>
      </c>
      <c r="O99" s="3" t="e" cm="1">
        <f t="array" ref="O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9" s="3" t="str">
        <f>IF(Tabell1[[#This Row],[Rad]]&gt;Tabell1[[#This Row],[Första tomma]]-1,"",IF(ISEVEN(Tabell1[[#This Row],[Substans nr]])=TRUE,TRUE,FALSE))</f>
        <v/>
      </c>
      <c r="Q99" s="3" t="b">
        <f t="shared" si="7"/>
        <v>1</v>
      </c>
      <c r="R99" s="3">
        <f>ROW()</f>
        <v>99</v>
      </c>
      <c r="S99" s="3">
        <f>_xlfn.MINIFS(Tabell1[Rad],Tabell1[Tom rad],TRUE)</f>
        <v>14</v>
      </c>
    </row>
    <row r="100" spans="13:19" x14ac:dyDescent="0.25">
      <c r="M100" s="3">
        <f t="shared" si="6"/>
        <v>0</v>
      </c>
      <c r="N100" s="3" t="str">
        <f>IF(Tabell1[[#This Row],[Preparatkontroll]]=0,"",1)</f>
        <v/>
      </c>
      <c r="O100" s="3" t="e" cm="1">
        <f t="array" ref="O1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0" s="3" t="str">
        <f>IF(Tabell1[[#This Row],[Rad]]&gt;Tabell1[[#This Row],[Första tomma]]-1,"",IF(ISEVEN(Tabell1[[#This Row],[Substans nr]])=TRUE,TRUE,FALSE))</f>
        <v/>
      </c>
      <c r="Q100" s="3" t="b">
        <f t="shared" si="7"/>
        <v>1</v>
      </c>
      <c r="R100" s="3">
        <f>ROW()</f>
        <v>100</v>
      </c>
      <c r="S100" s="3">
        <f>_xlfn.MINIFS(Tabell1[Rad],Tabell1[Tom rad],TRUE)</f>
        <v>14</v>
      </c>
    </row>
    <row r="101" spans="13:19" x14ac:dyDescent="0.25">
      <c r="M101" s="3">
        <f t="shared" si="6"/>
        <v>0</v>
      </c>
      <c r="N101" s="3" t="str">
        <f>IF(Tabell1[[#This Row],[Preparatkontroll]]=0,"",1)</f>
        <v/>
      </c>
      <c r="O101" s="3" t="e" cm="1">
        <f t="array" ref="O1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1" s="3" t="str">
        <f>IF(Tabell1[[#This Row],[Rad]]&gt;Tabell1[[#This Row],[Första tomma]]-1,"",IF(ISEVEN(Tabell1[[#This Row],[Substans nr]])=TRUE,TRUE,FALSE))</f>
        <v/>
      </c>
      <c r="Q101" s="3" t="b">
        <f t="shared" si="7"/>
        <v>1</v>
      </c>
      <c r="R101" s="3">
        <f>ROW()</f>
        <v>101</v>
      </c>
      <c r="S101" s="3">
        <f>_xlfn.MINIFS(Tabell1[Rad],Tabell1[Tom rad],TRUE)</f>
        <v>14</v>
      </c>
    </row>
    <row r="102" spans="13:19" x14ac:dyDescent="0.25">
      <c r="M102" s="3">
        <f t="shared" si="6"/>
        <v>0</v>
      </c>
      <c r="N102" s="3" t="str">
        <f>IF(Tabell1[[#This Row],[Preparatkontroll]]=0,"",1)</f>
        <v/>
      </c>
      <c r="O102" s="3" t="e" cm="1">
        <f t="array" ref="O1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2" s="3" t="str">
        <f>IF(Tabell1[[#This Row],[Rad]]&gt;Tabell1[[#This Row],[Första tomma]]-1,"",IF(ISEVEN(Tabell1[[#This Row],[Substans nr]])=TRUE,TRUE,FALSE))</f>
        <v/>
      </c>
      <c r="Q102" s="3" t="b">
        <f t="shared" si="7"/>
        <v>1</v>
      </c>
      <c r="R102" s="3">
        <f>ROW()</f>
        <v>102</v>
      </c>
      <c r="S102" s="3">
        <f>_xlfn.MINIFS(Tabell1[Rad],Tabell1[Tom rad],TRUE)</f>
        <v>14</v>
      </c>
    </row>
    <row r="103" spans="13:19" x14ac:dyDescent="0.25">
      <c r="M103" s="3">
        <f t="shared" si="6"/>
        <v>0</v>
      </c>
      <c r="N103" s="3" t="str">
        <f>IF(Tabell1[[#This Row],[Preparatkontroll]]=0,"",1)</f>
        <v/>
      </c>
      <c r="O103" s="3" t="e" cm="1">
        <f t="array" ref="O1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3" s="3" t="str">
        <f>IF(Tabell1[[#This Row],[Rad]]&gt;Tabell1[[#This Row],[Första tomma]]-1,"",IF(ISEVEN(Tabell1[[#This Row],[Substans nr]])=TRUE,TRUE,FALSE))</f>
        <v/>
      </c>
      <c r="Q103" s="3" t="b">
        <f t="shared" si="7"/>
        <v>1</v>
      </c>
      <c r="R103" s="3">
        <f>ROW()</f>
        <v>103</v>
      </c>
      <c r="S103" s="3">
        <f>_xlfn.MINIFS(Tabell1[Rad],Tabell1[Tom rad],TRUE)</f>
        <v>14</v>
      </c>
    </row>
    <row r="104" spans="13:19" x14ac:dyDescent="0.25">
      <c r="M104" s="3">
        <f t="shared" si="6"/>
        <v>0</v>
      </c>
      <c r="N104" s="3" t="str">
        <f>IF(Tabell1[[#This Row],[Preparatkontroll]]=0,"",1)</f>
        <v/>
      </c>
      <c r="O104" s="3" t="e" cm="1">
        <f t="array" ref="O1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4" s="3" t="str">
        <f>IF(Tabell1[[#This Row],[Rad]]&gt;Tabell1[[#This Row],[Första tomma]]-1,"",IF(ISEVEN(Tabell1[[#This Row],[Substans nr]])=TRUE,TRUE,FALSE))</f>
        <v/>
      </c>
      <c r="Q104" s="3" t="b">
        <f t="shared" si="7"/>
        <v>1</v>
      </c>
      <c r="R104" s="3">
        <f>ROW()</f>
        <v>104</v>
      </c>
      <c r="S104" s="3">
        <f>_xlfn.MINIFS(Tabell1[Rad],Tabell1[Tom rad],TRUE)</f>
        <v>14</v>
      </c>
    </row>
    <row r="105" spans="13:19" x14ac:dyDescent="0.25">
      <c r="M105" s="3">
        <f t="shared" si="6"/>
        <v>0</v>
      </c>
      <c r="N105" s="3" t="str">
        <f>IF(Tabell1[[#This Row],[Preparatkontroll]]=0,"",1)</f>
        <v/>
      </c>
      <c r="O105" s="3" t="e" cm="1">
        <f t="array" ref="O1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5" s="3" t="str">
        <f>IF(Tabell1[[#This Row],[Rad]]&gt;Tabell1[[#This Row],[Första tomma]]-1,"",IF(ISEVEN(Tabell1[[#This Row],[Substans nr]])=TRUE,TRUE,FALSE))</f>
        <v/>
      </c>
      <c r="Q105" s="3" t="b">
        <f t="shared" si="7"/>
        <v>1</v>
      </c>
      <c r="R105" s="3">
        <f>ROW()</f>
        <v>105</v>
      </c>
      <c r="S105" s="3">
        <f>_xlfn.MINIFS(Tabell1[Rad],Tabell1[Tom rad],TRUE)</f>
        <v>14</v>
      </c>
    </row>
    <row r="106" spans="13:19" x14ac:dyDescent="0.25">
      <c r="M106" s="3">
        <f t="shared" si="6"/>
        <v>0</v>
      </c>
      <c r="N106" s="3" t="str">
        <f>IF(Tabell1[[#This Row],[Preparatkontroll]]=0,"",1)</f>
        <v/>
      </c>
      <c r="O106" s="3" t="e" cm="1">
        <f t="array" ref="O1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6" s="3" t="str">
        <f>IF(Tabell1[[#This Row],[Rad]]&gt;Tabell1[[#This Row],[Första tomma]]-1,"",IF(ISEVEN(Tabell1[[#This Row],[Substans nr]])=TRUE,TRUE,FALSE))</f>
        <v/>
      </c>
      <c r="Q106" s="3" t="b">
        <f t="shared" si="7"/>
        <v>1</v>
      </c>
      <c r="R106" s="3">
        <f>ROW()</f>
        <v>106</v>
      </c>
      <c r="S106" s="3">
        <f>_xlfn.MINIFS(Tabell1[Rad],Tabell1[Tom rad],TRUE)</f>
        <v>14</v>
      </c>
    </row>
    <row r="107" spans="13:19" x14ac:dyDescent="0.25">
      <c r="M107" s="3">
        <f t="shared" si="6"/>
        <v>0</v>
      </c>
      <c r="N107" s="3" t="str">
        <f>IF(Tabell1[[#This Row],[Preparatkontroll]]=0,"",1)</f>
        <v/>
      </c>
      <c r="O107" s="3" t="e" cm="1">
        <f t="array" ref="O1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7" s="3" t="str">
        <f>IF(Tabell1[[#This Row],[Rad]]&gt;Tabell1[[#This Row],[Första tomma]]-1,"",IF(ISEVEN(Tabell1[[#This Row],[Substans nr]])=TRUE,TRUE,FALSE))</f>
        <v/>
      </c>
      <c r="Q107" s="3" t="b">
        <f t="shared" si="7"/>
        <v>1</v>
      </c>
      <c r="R107" s="3">
        <f>ROW()</f>
        <v>107</v>
      </c>
      <c r="S107" s="3">
        <f>_xlfn.MINIFS(Tabell1[Rad],Tabell1[Tom rad],TRUE)</f>
        <v>14</v>
      </c>
    </row>
    <row r="108" spans="13:19" x14ac:dyDescent="0.25">
      <c r="M108" s="3">
        <f t="shared" si="6"/>
        <v>0</v>
      </c>
      <c r="N108" s="3" t="str">
        <f>IF(Tabell1[[#This Row],[Preparatkontroll]]=0,"",1)</f>
        <v/>
      </c>
      <c r="O108" s="3" t="e" cm="1">
        <f t="array" ref="O1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8" s="3" t="str">
        <f>IF(Tabell1[[#This Row],[Rad]]&gt;Tabell1[[#This Row],[Första tomma]]-1,"",IF(ISEVEN(Tabell1[[#This Row],[Substans nr]])=TRUE,TRUE,FALSE))</f>
        <v/>
      </c>
      <c r="Q108" s="3" t="b">
        <f t="shared" si="7"/>
        <v>1</v>
      </c>
      <c r="R108" s="3">
        <f>ROW()</f>
        <v>108</v>
      </c>
      <c r="S108" s="3">
        <f>_xlfn.MINIFS(Tabell1[Rad],Tabell1[Tom rad],TRUE)</f>
        <v>14</v>
      </c>
    </row>
    <row r="109" spans="13:19" x14ac:dyDescent="0.25">
      <c r="M109" s="3">
        <f t="shared" si="6"/>
        <v>0</v>
      </c>
      <c r="N109" s="3" t="str">
        <f>IF(Tabell1[[#This Row],[Preparatkontroll]]=0,"",1)</f>
        <v/>
      </c>
      <c r="O109" s="3" t="e" cm="1">
        <f t="array" ref="O1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9" s="3" t="str">
        <f>IF(Tabell1[[#This Row],[Rad]]&gt;Tabell1[[#This Row],[Första tomma]]-1,"",IF(ISEVEN(Tabell1[[#This Row],[Substans nr]])=TRUE,TRUE,FALSE))</f>
        <v/>
      </c>
      <c r="Q109" s="3" t="b">
        <f t="shared" si="7"/>
        <v>1</v>
      </c>
      <c r="R109" s="3">
        <f>ROW()</f>
        <v>109</v>
      </c>
      <c r="S109" s="3">
        <f>_xlfn.MINIFS(Tabell1[Rad],Tabell1[Tom rad],TRUE)</f>
        <v>14</v>
      </c>
    </row>
    <row r="110" spans="13:19" x14ac:dyDescent="0.25">
      <c r="M110" s="3">
        <f t="shared" si="6"/>
        <v>0</v>
      </c>
      <c r="N110" s="3" t="str">
        <f>IF(Tabell1[[#This Row],[Preparatkontroll]]=0,"",1)</f>
        <v/>
      </c>
      <c r="O110" s="3" t="e" cm="1">
        <f t="array" ref="O1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0" s="3" t="str">
        <f>IF(Tabell1[[#This Row],[Rad]]&gt;Tabell1[[#This Row],[Första tomma]]-1,"",IF(ISEVEN(Tabell1[[#This Row],[Substans nr]])=TRUE,TRUE,FALSE))</f>
        <v/>
      </c>
      <c r="Q110" s="3" t="b">
        <f t="shared" si="7"/>
        <v>1</v>
      </c>
      <c r="R110" s="3">
        <f>ROW()</f>
        <v>110</v>
      </c>
      <c r="S110" s="3">
        <f>_xlfn.MINIFS(Tabell1[Rad],Tabell1[Tom rad],TRUE)</f>
        <v>14</v>
      </c>
    </row>
    <row r="111" spans="13:19" x14ac:dyDescent="0.25">
      <c r="M111" s="3">
        <f t="shared" si="6"/>
        <v>0</v>
      </c>
      <c r="N111" s="3" t="str">
        <f>IF(Tabell1[[#This Row],[Preparatkontroll]]=0,"",1)</f>
        <v/>
      </c>
      <c r="O111" s="3" t="e" cm="1">
        <f t="array" ref="O1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1" s="3" t="str">
        <f>IF(Tabell1[[#This Row],[Rad]]&gt;Tabell1[[#This Row],[Första tomma]]-1,"",IF(ISEVEN(Tabell1[[#This Row],[Substans nr]])=TRUE,TRUE,FALSE))</f>
        <v/>
      </c>
      <c r="Q111" s="3" t="b">
        <f t="shared" si="7"/>
        <v>1</v>
      </c>
      <c r="R111" s="3">
        <f>ROW()</f>
        <v>111</v>
      </c>
      <c r="S111" s="3">
        <f>_xlfn.MINIFS(Tabell1[Rad],Tabell1[Tom rad],TRUE)</f>
        <v>14</v>
      </c>
    </row>
    <row r="112" spans="13:19" x14ac:dyDescent="0.25">
      <c r="M112" s="3">
        <f t="shared" si="6"/>
        <v>0</v>
      </c>
      <c r="N112" s="3" t="str">
        <f>IF(Tabell1[[#This Row],[Preparatkontroll]]=0,"",1)</f>
        <v/>
      </c>
      <c r="O112" s="3" t="e" cm="1">
        <f t="array" ref="O1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2" s="3" t="str">
        <f>IF(Tabell1[[#This Row],[Rad]]&gt;Tabell1[[#This Row],[Första tomma]]-1,"",IF(ISEVEN(Tabell1[[#This Row],[Substans nr]])=TRUE,TRUE,FALSE))</f>
        <v/>
      </c>
      <c r="Q112" s="3" t="b">
        <f t="shared" si="7"/>
        <v>1</v>
      </c>
      <c r="R112" s="3">
        <f>ROW()</f>
        <v>112</v>
      </c>
      <c r="S112" s="3">
        <f>_xlfn.MINIFS(Tabell1[Rad],Tabell1[Tom rad],TRUE)</f>
        <v>14</v>
      </c>
    </row>
    <row r="113" spans="13:19" x14ac:dyDescent="0.25">
      <c r="M113" s="3">
        <f t="shared" si="6"/>
        <v>0</v>
      </c>
      <c r="N113" s="3" t="str">
        <f>IF(Tabell1[[#This Row],[Preparatkontroll]]=0,"",1)</f>
        <v/>
      </c>
      <c r="O113" s="3" t="e" cm="1">
        <f t="array" ref="O1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3" s="3" t="str">
        <f>IF(Tabell1[[#This Row],[Rad]]&gt;Tabell1[[#This Row],[Första tomma]]-1,"",IF(ISEVEN(Tabell1[[#This Row],[Substans nr]])=TRUE,TRUE,FALSE))</f>
        <v/>
      </c>
      <c r="Q113" s="3" t="b">
        <f t="shared" si="7"/>
        <v>1</v>
      </c>
      <c r="R113" s="3">
        <f>ROW()</f>
        <v>113</v>
      </c>
      <c r="S113" s="3">
        <f>_xlfn.MINIFS(Tabell1[Rad],Tabell1[Tom rad],TRUE)</f>
        <v>14</v>
      </c>
    </row>
    <row r="114" spans="13:19" x14ac:dyDescent="0.25">
      <c r="M114" s="3">
        <f t="shared" si="6"/>
        <v>0</v>
      </c>
      <c r="N114" s="3" t="str">
        <f>IF(Tabell1[[#This Row],[Preparatkontroll]]=0,"",1)</f>
        <v/>
      </c>
      <c r="O114" s="3" t="e" cm="1">
        <f t="array" ref="O1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4" s="3" t="str">
        <f>IF(Tabell1[[#This Row],[Rad]]&gt;Tabell1[[#This Row],[Första tomma]]-1,"",IF(ISEVEN(Tabell1[[#This Row],[Substans nr]])=TRUE,TRUE,FALSE))</f>
        <v/>
      </c>
      <c r="Q114" s="3" t="b">
        <f t="shared" si="7"/>
        <v>1</v>
      </c>
      <c r="R114" s="3">
        <f>ROW()</f>
        <v>114</v>
      </c>
      <c r="S114" s="3">
        <f>_xlfn.MINIFS(Tabell1[Rad],Tabell1[Tom rad],TRUE)</f>
        <v>14</v>
      </c>
    </row>
    <row r="115" spans="13:19" x14ac:dyDescent="0.25">
      <c r="M115" s="3">
        <f t="shared" si="6"/>
        <v>0</v>
      </c>
      <c r="N115" s="3" t="str">
        <f>IF(Tabell1[[#This Row],[Preparatkontroll]]=0,"",1)</f>
        <v/>
      </c>
      <c r="O115" s="3" t="e" cm="1">
        <f t="array" ref="O1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5" s="3" t="str">
        <f>IF(Tabell1[[#This Row],[Rad]]&gt;Tabell1[[#This Row],[Första tomma]]-1,"",IF(ISEVEN(Tabell1[[#This Row],[Substans nr]])=TRUE,TRUE,FALSE))</f>
        <v/>
      </c>
      <c r="Q115" s="3" t="b">
        <f t="shared" si="7"/>
        <v>1</v>
      </c>
      <c r="R115" s="3">
        <f>ROW()</f>
        <v>115</v>
      </c>
      <c r="S115" s="3">
        <f>_xlfn.MINIFS(Tabell1[Rad],Tabell1[Tom rad],TRUE)</f>
        <v>14</v>
      </c>
    </row>
    <row r="116" spans="13:19" x14ac:dyDescent="0.25">
      <c r="M116" s="3">
        <f t="shared" si="6"/>
        <v>0</v>
      </c>
      <c r="N116" s="3" t="str">
        <f>IF(Tabell1[[#This Row],[Preparatkontroll]]=0,"",1)</f>
        <v/>
      </c>
      <c r="O116" s="3" t="e" cm="1">
        <f t="array" ref="O1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6" s="3" t="str">
        <f>IF(Tabell1[[#This Row],[Rad]]&gt;Tabell1[[#This Row],[Första tomma]]-1,"",IF(ISEVEN(Tabell1[[#This Row],[Substans nr]])=TRUE,TRUE,FALSE))</f>
        <v/>
      </c>
      <c r="Q116" s="3" t="b">
        <f t="shared" si="7"/>
        <v>1</v>
      </c>
      <c r="R116" s="3">
        <f>ROW()</f>
        <v>116</v>
      </c>
      <c r="S116" s="3">
        <f>_xlfn.MINIFS(Tabell1[Rad],Tabell1[Tom rad],TRUE)</f>
        <v>14</v>
      </c>
    </row>
    <row r="117" spans="13:19" x14ac:dyDescent="0.25">
      <c r="M117" s="3">
        <f t="shared" si="6"/>
        <v>0</v>
      </c>
      <c r="N117" s="3" t="str">
        <f>IF(Tabell1[[#This Row],[Preparatkontroll]]=0,"",1)</f>
        <v/>
      </c>
      <c r="O117" s="3" t="e" cm="1">
        <f t="array" ref="O1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7" s="3" t="str">
        <f>IF(Tabell1[[#This Row],[Rad]]&gt;Tabell1[[#This Row],[Första tomma]]-1,"",IF(ISEVEN(Tabell1[[#This Row],[Substans nr]])=TRUE,TRUE,FALSE))</f>
        <v/>
      </c>
      <c r="Q117" s="3" t="b">
        <f t="shared" si="7"/>
        <v>1</v>
      </c>
      <c r="R117" s="3">
        <f>ROW()</f>
        <v>117</v>
      </c>
      <c r="S117" s="3">
        <f>_xlfn.MINIFS(Tabell1[Rad],Tabell1[Tom rad],TRUE)</f>
        <v>14</v>
      </c>
    </row>
    <row r="118" spans="13:19" x14ac:dyDescent="0.25">
      <c r="M118" s="3">
        <f t="shared" si="6"/>
        <v>0</v>
      </c>
      <c r="N118" s="3" t="str">
        <f>IF(Tabell1[[#This Row],[Preparatkontroll]]=0,"",1)</f>
        <v/>
      </c>
      <c r="O118" s="3" t="e" cm="1">
        <f t="array" ref="O1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8" s="3" t="str">
        <f>IF(Tabell1[[#This Row],[Rad]]&gt;Tabell1[[#This Row],[Första tomma]]-1,"",IF(ISEVEN(Tabell1[[#This Row],[Substans nr]])=TRUE,TRUE,FALSE))</f>
        <v/>
      </c>
      <c r="Q118" s="3" t="b">
        <f t="shared" si="7"/>
        <v>1</v>
      </c>
      <c r="R118" s="3">
        <f>ROW()</f>
        <v>118</v>
      </c>
      <c r="S118" s="3">
        <f>_xlfn.MINIFS(Tabell1[Rad],Tabell1[Tom rad],TRUE)</f>
        <v>14</v>
      </c>
    </row>
    <row r="119" spans="13:19" x14ac:dyDescent="0.25">
      <c r="M119" s="3">
        <f t="shared" si="6"/>
        <v>0</v>
      </c>
      <c r="N119" s="3" t="str">
        <f>IF(Tabell1[[#This Row],[Preparatkontroll]]=0,"",1)</f>
        <v/>
      </c>
      <c r="O119" s="3" t="e" cm="1">
        <f t="array" ref="O1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9" s="3" t="str">
        <f>IF(Tabell1[[#This Row],[Rad]]&gt;Tabell1[[#This Row],[Första tomma]]-1,"",IF(ISEVEN(Tabell1[[#This Row],[Substans nr]])=TRUE,TRUE,FALSE))</f>
        <v/>
      </c>
      <c r="Q119" s="3" t="b">
        <f t="shared" si="7"/>
        <v>1</v>
      </c>
      <c r="R119" s="3">
        <f>ROW()</f>
        <v>119</v>
      </c>
      <c r="S119" s="3">
        <f>_xlfn.MINIFS(Tabell1[Rad],Tabell1[Tom rad],TRUE)</f>
        <v>14</v>
      </c>
    </row>
    <row r="120" spans="13:19" x14ac:dyDescent="0.25">
      <c r="M120" s="3">
        <f t="shared" si="6"/>
        <v>0</v>
      </c>
      <c r="N120" s="3" t="str">
        <f>IF(Tabell1[[#This Row],[Preparatkontroll]]=0,"",1)</f>
        <v/>
      </c>
      <c r="O120" s="3" t="e" cm="1">
        <f t="array" ref="O1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0" s="3" t="str">
        <f>IF(Tabell1[[#This Row],[Rad]]&gt;Tabell1[[#This Row],[Första tomma]]-1,"",IF(ISEVEN(Tabell1[[#This Row],[Substans nr]])=TRUE,TRUE,FALSE))</f>
        <v/>
      </c>
      <c r="Q120" s="3" t="b">
        <f t="shared" si="7"/>
        <v>1</v>
      </c>
      <c r="R120" s="3">
        <f>ROW()</f>
        <v>120</v>
      </c>
      <c r="S120" s="3">
        <f>_xlfn.MINIFS(Tabell1[Rad],Tabell1[Tom rad],TRUE)</f>
        <v>14</v>
      </c>
    </row>
    <row r="121" spans="13:19" x14ac:dyDescent="0.25">
      <c r="M121" s="3">
        <f t="shared" si="6"/>
        <v>0</v>
      </c>
      <c r="N121" s="3" t="str">
        <f>IF(Tabell1[[#This Row],[Preparatkontroll]]=0,"",1)</f>
        <v/>
      </c>
      <c r="O121" s="3" t="e" cm="1">
        <f t="array" ref="O1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1" s="3" t="str">
        <f>IF(Tabell1[[#This Row],[Rad]]&gt;Tabell1[[#This Row],[Första tomma]]-1,"",IF(ISEVEN(Tabell1[[#This Row],[Substans nr]])=TRUE,TRUE,FALSE))</f>
        <v/>
      </c>
      <c r="Q121" s="3" t="b">
        <f t="shared" si="7"/>
        <v>1</v>
      </c>
      <c r="R121" s="3">
        <f>ROW()</f>
        <v>121</v>
      </c>
      <c r="S121" s="3">
        <f>_xlfn.MINIFS(Tabell1[Rad],Tabell1[Tom rad],TRUE)</f>
        <v>14</v>
      </c>
    </row>
    <row r="122" spans="13:19" x14ac:dyDescent="0.25">
      <c r="M122" s="3">
        <f t="shared" si="6"/>
        <v>0</v>
      </c>
      <c r="N122" s="3" t="str">
        <f>IF(Tabell1[[#This Row],[Preparatkontroll]]=0,"",1)</f>
        <v/>
      </c>
      <c r="O122" s="3" t="e" cm="1">
        <f t="array" ref="O1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2" s="3" t="str">
        <f>IF(Tabell1[[#This Row],[Rad]]&gt;Tabell1[[#This Row],[Första tomma]]-1,"",IF(ISEVEN(Tabell1[[#This Row],[Substans nr]])=TRUE,TRUE,FALSE))</f>
        <v/>
      </c>
      <c r="Q122" s="3" t="b">
        <f t="shared" si="7"/>
        <v>1</v>
      </c>
      <c r="R122" s="3">
        <f>ROW()</f>
        <v>122</v>
      </c>
      <c r="S122" s="3">
        <f>_xlfn.MINIFS(Tabell1[Rad],Tabell1[Tom rad],TRUE)</f>
        <v>14</v>
      </c>
    </row>
    <row r="123" spans="13:19" x14ac:dyDescent="0.25">
      <c r="M123" s="3">
        <f t="shared" si="6"/>
        <v>0</v>
      </c>
      <c r="N123" s="3" t="str">
        <f>IF(Tabell1[[#This Row],[Preparatkontroll]]=0,"",1)</f>
        <v/>
      </c>
      <c r="O123" s="3" t="e" cm="1">
        <f t="array" ref="O1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3" s="3" t="str">
        <f>IF(Tabell1[[#This Row],[Rad]]&gt;Tabell1[[#This Row],[Första tomma]]-1,"",IF(ISEVEN(Tabell1[[#This Row],[Substans nr]])=TRUE,TRUE,FALSE))</f>
        <v/>
      </c>
      <c r="Q123" s="3" t="b">
        <f t="shared" si="7"/>
        <v>1</v>
      </c>
      <c r="R123" s="3">
        <f>ROW()</f>
        <v>123</v>
      </c>
      <c r="S123" s="3">
        <f>_xlfn.MINIFS(Tabell1[Rad],Tabell1[Tom rad],TRUE)</f>
        <v>14</v>
      </c>
    </row>
    <row r="124" spans="13:19" x14ac:dyDescent="0.25">
      <c r="M124" s="3">
        <f t="shared" si="6"/>
        <v>0</v>
      </c>
      <c r="N124" s="3" t="str">
        <f>IF(Tabell1[[#This Row],[Preparatkontroll]]=0,"",1)</f>
        <v/>
      </c>
      <c r="O124" s="3" t="e" cm="1">
        <f t="array" ref="O1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4" s="3" t="str">
        <f>IF(Tabell1[[#This Row],[Rad]]&gt;Tabell1[[#This Row],[Första tomma]]-1,"",IF(ISEVEN(Tabell1[[#This Row],[Substans nr]])=TRUE,TRUE,FALSE))</f>
        <v/>
      </c>
      <c r="Q124" s="3" t="b">
        <f t="shared" si="7"/>
        <v>1</v>
      </c>
      <c r="R124" s="3">
        <f>ROW()</f>
        <v>124</v>
      </c>
      <c r="S124" s="3">
        <f>_xlfn.MINIFS(Tabell1[Rad],Tabell1[Tom rad],TRUE)</f>
        <v>14</v>
      </c>
    </row>
    <row r="125" spans="13:19" x14ac:dyDescent="0.25">
      <c r="M125" s="3">
        <f t="shared" si="6"/>
        <v>0</v>
      </c>
      <c r="N125" s="3" t="str">
        <f>IF(Tabell1[[#This Row],[Preparatkontroll]]=0,"",1)</f>
        <v/>
      </c>
      <c r="O125" s="3" t="e" cm="1">
        <f t="array" ref="O1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5" s="3" t="str">
        <f>IF(Tabell1[[#This Row],[Rad]]&gt;Tabell1[[#This Row],[Första tomma]]-1,"",IF(ISEVEN(Tabell1[[#This Row],[Substans nr]])=TRUE,TRUE,FALSE))</f>
        <v/>
      </c>
      <c r="Q125" s="3" t="b">
        <f t="shared" si="7"/>
        <v>1</v>
      </c>
      <c r="R125" s="3">
        <f>ROW()</f>
        <v>125</v>
      </c>
      <c r="S125" s="3">
        <f>_xlfn.MINIFS(Tabell1[Rad],Tabell1[Tom rad],TRUE)</f>
        <v>14</v>
      </c>
    </row>
    <row r="126" spans="13:19" x14ac:dyDescent="0.25">
      <c r="M126" s="3">
        <f t="shared" si="6"/>
        <v>0</v>
      </c>
      <c r="N126" s="3" t="str">
        <f>IF(Tabell1[[#This Row],[Preparatkontroll]]=0,"",1)</f>
        <v/>
      </c>
      <c r="O126" s="3" t="e" cm="1">
        <f t="array" ref="O1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6" s="3" t="str">
        <f>IF(Tabell1[[#This Row],[Rad]]&gt;Tabell1[[#This Row],[Första tomma]]-1,"",IF(ISEVEN(Tabell1[[#This Row],[Substans nr]])=TRUE,TRUE,FALSE))</f>
        <v/>
      </c>
      <c r="Q126" s="3" t="b">
        <f t="shared" si="7"/>
        <v>1</v>
      </c>
      <c r="R126" s="3">
        <f>ROW()</f>
        <v>126</v>
      </c>
      <c r="S126" s="3">
        <f>_xlfn.MINIFS(Tabell1[Rad],Tabell1[Tom rad],TRUE)</f>
        <v>14</v>
      </c>
    </row>
    <row r="127" spans="13:19" x14ac:dyDescent="0.25">
      <c r="M127" s="3">
        <f t="shared" si="6"/>
        <v>0</v>
      </c>
      <c r="N127" s="3" t="str">
        <f>IF(Tabell1[[#This Row],[Preparatkontroll]]=0,"",1)</f>
        <v/>
      </c>
      <c r="O127" s="3" t="e" cm="1">
        <f t="array" ref="O1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7" s="3" t="str">
        <f>IF(Tabell1[[#This Row],[Rad]]&gt;Tabell1[[#This Row],[Första tomma]]-1,"",IF(ISEVEN(Tabell1[[#This Row],[Substans nr]])=TRUE,TRUE,FALSE))</f>
        <v/>
      </c>
      <c r="Q127" s="3" t="b">
        <f t="shared" si="7"/>
        <v>1</v>
      </c>
      <c r="R127" s="3">
        <f>ROW()</f>
        <v>127</v>
      </c>
      <c r="S127" s="3">
        <f>_xlfn.MINIFS(Tabell1[Rad],Tabell1[Tom rad],TRUE)</f>
        <v>14</v>
      </c>
    </row>
    <row r="128" spans="13:19" x14ac:dyDescent="0.25">
      <c r="M128" s="3">
        <f t="shared" si="6"/>
        <v>0</v>
      </c>
      <c r="N128" s="3" t="str">
        <f>IF(Tabell1[[#This Row],[Preparatkontroll]]=0,"",1)</f>
        <v/>
      </c>
      <c r="O128" s="3" t="e" cm="1">
        <f t="array" ref="O1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8" s="3" t="str">
        <f>IF(Tabell1[[#This Row],[Rad]]&gt;Tabell1[[#This Row],[Första tomma]]-1,"",IF(ISEVEN(Tabell1[[#This Row],[Substans nr]])=TRUE,TRUE,FALSE))</f>
        <v/>
      </c>
      <c r="Q128" s="3" t="b">
        <f t="shared" si="7"/>
        <v>1</v>
      </c>
      <c r="R128" s="3">
        <f>ROW()</f>
        <v>128</v>
      </c>
      <c r="S128" s="3">
        <f>_xlfn.MINIFS(Tabell1[Rad],Tabell1[Tom rad],TRUE)</f>
        <v>14</v>
      </c>
    </row>
    <row r="129" spans="13:19" x14ac:dyDescent="0.25">
      <c r="M129" s="3">
        <f t="shared" si="6"/>
        <v>0</v>
      </c>
      <c r="N129" s="3" t="str">
        <f>IF(Tabell1[[#This Row],[Preparatkontroll]]=0,"",1)</f>
        <v/>
      </c>
      <c r="O129" s="3" t="e" cm="1">
        <f t="array" ref="O1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9" s="3" t="str">
        <f>IF(Tabell1[[#This Row],[Rad]]&gt;Tabell1[[#This Row],[Första tomma]]-1,"",IF(ISEVEN(Tabell1[[#This Row],[Substans nr]])=TRUE,TRUE,FALSE))</f>
        <v/>
      </c>
      <c r="Q129" s="3" t="b">
        <f t="shared" si="7"/>
        <v>1</v>
      </c>
      <c r="R129" s="3">
        <f>ROW()</f>
        <v>129</v>
      </c>
      <c r="S129" s="3">
        <f>_xlfn.MINIFS(Tabell1[Rad],Tabell1[Tom rad],TRUE)</f>
        <v>14</v>
      </c>
    </row>
    <row r="130" spans="13:19" x14ac:dyDescent="0.25">
      <c r="M130" s="3">
        <f t="shared" si="6"/>
        <v>0</v>
      </c>
      <c r="N130" s="3" t="str">
        <f>IF(Tabell1[[#This Row],[Preparatkontroll]]=0,"",1)</f>
        <v/>
      </c>
      <c r="O130" s="3" t="e" cm="1">
        <f t="array" ref="O1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0" s="3" t="str">
        <f>IF(Tabell1[[#This Row],[Rad]]&gt;Tabell1[[#This Row],[Första tomma]]-1,"",IF(ISEVEN(Tabell1[[#This Row],[Substans nr]])=TRUE,TRUE,FALSE))</f>
        <v/>
      </c>
      <c r="Q130" s="3" t="b">
        <f t="shared" si="7"/>
        <v>1</v>
      </c>
      <c r="R130" s="3">
        <f>ROW()</f>
        <v>130</v>
      </c>
      <c r="S130" s="3">
        <f>_xlfn.MINIFS(Tabell1[Rad],Tabell1[Tom rad],TRUE)</f>
        <v>14</v>
      </c>
    </row>
    <row r="131" spans="13:19" x14ac:dyDescent="0.25">
      <c r="M131" s="3">
        <f t="shared" si="6"/>
        <v>0</v>
      </c>
      <c r="N131" s="3" t="str">
        <f>IF(Tabell1[[#This Row],[Preparatkontroll]]=0,"",1)</f>
        <v/>
      </c>
      <c r="O131" s="3" t="e" cm="1">
        <f t="array" ref="O1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1" s="3" t="str">
        <f>IF(Tabell1[[#This Row],[Rad]]&gt;Tabell1[[#This Row],[Första tomma]]-1,"",IF(ISEVEN(Tabell1[[#This Row],[Substans nr]])=TRUE,TRUE,FALSE))</f>
        <v/>
      </c>
      <c r="Q131" s="3" t="b">
        <f t="shared" si="7"/>
        <v>1</v>
      </c>
      <c r="R131" s="3">
        <f>ROW()</f>
        <v>131</v>
      </c>
      <c r="S131" s="3">
        <f>_xlfn.MINIFS(Tabell1[Rad],Tabell1[Tom rad],TRUE)</f>
        <v>14</v>
      </c>
    </row>
    <row r="132" spans="13:19" x14ac:dyDescent="0.25">
      <c r="M132" s="3">
        <f t="shared" si="6"/>
        <v>0</v>
      </c>
      <c r="N132" s="3" t="str">
        <f>IF(Tabell1[[#This Row],[Preparatkontroll]]=0,"",1)</f>
        <v/>
      </c>
      <c r="O132" s="3" t="e" cm="1">
        <f t="array" ref="O1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2" s="3" t="str">
        <f>IF(Tabell1[[#This Row],[Rad]]&gt;Tabell1[[#This Row],[Första tomma]]-1,"",IF(ISEVEN(Tabell1[[#This Row],[Substans nr]])=TRUE,TRUE,FALSE))</f>
        <v/>
      </c>
      <c r="Q132" s="3" t="b">
        <f t="shared" si="7"/>
        <v>1</v>
      </c>
      <c r="R132" s="3">
        <f>ROW()</f>
        <v>132</v>
      </c>
      <c r="S132" s="3">
        <f>_xlfn.MINIFS(Tabell1[Rad],Tabell1[Tom rad],TRUE)</f>
        <v>14</v>
      </c>
    </row>
    <row r="133" spans="13:19" x14ac:dyDescent="0.25">
      <c r="M133" s="3">
        <f t="shared" si="6"/>
        <v>0</v>
      </c>
      <c r="N133" s="3" t="str">
        <f>IF(Tabell1[[#This Row],[Preparatkontroll]]=0,"",1)</f>
        <v/>
      </c>
      <c r="O133" s="3" t="e" cm="1">
        <f t="array" ref="O1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3" s="3" t="str">
        <f>IF(Tabell1[[#This Row],[Rad]]&gt;Tabell1[[#This Row],[Första tomma]]-1,"",IF(ISEVEN(Tabell1[[#This Row],[Substans nr]])=TRUE,TRUE,FALSE))</f>
        <v/>
      </c>
      <c r="Q133" s="3" t="b">
        <f t="shared" si="7"/>
        <v>1</v>
      </c>
      <c r="R133" s="3">
        <f>ROW()</f>
        <v>133</v>
      </c>
      <c r="S133" s="3">
        <f>_xlfn.MINIFS(Tabell1[Rad],Tabell1[Tom rad],TRUE)</f>
        <v>14</v>
      </c>
    </row>
    <row r="134" spans="13:19" x14ac:dyDescent="0.25">
      <c r="M134" s="3">
        <f t="shared" si="6"/>
        <v>0</v>
      </c>
      <c r="N134" s="3" t="str">
        <f>IF(Tabell1[[#This Row],[Preparatkontroll]]=0,"",1)</f>
        <v/>
      </c>
      <c r="O134" s="3" t="e" cm="1">
        <f t="array" ref="O1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4" s="3" t="str">
        <f>IF(Tabell1[[#This Row],[Rad]]&gt;Tabell1[[#This Row],[Första tomma]]-1,"",IF(ISEVEN(Tabell1[[#This Row],[Substans nr]])=TRUE,TRUE,FALSE))</f>
        <v/>
      </c>
      <c r="Q134" s="3" t="b">
        <f t="shared" si="7"/>
        <v>1</v>
      </c>
      <c r="R134" s="3">
        <f>ROW()</f>
        <v>134</v>
      </c>
      <c r="S134" s="3">
        <f>_xlfn.MINIFS(Tabell1[Rad],Tabell1[Tom rad],TRUE)</f>
        <v>14</v>
      </c>
    </row>
    <row r="135" spans="13:19" x14ac:dyDescent="0.25">
      <c r="M135" s="3">
        <f t="shared" si="6"/>
        <v>0</v>
      </c>
      <c r="N135" s="3" t="str">
        <f>IF(Tabell1[[#This Row],[Preparatkontroll]]=0,"",1)</f>
        <v/>
      </c>
      <c r="O135" s="3" t="e" cm="1">
        <f t="array" ref="O1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5" s="3" t="str">
        <f>IF(Tabell1[[#This Row],[Rad]]&gt;Tabell1[[#This Row],[Första tomma]]-1,"",IF(ISEVEN(Tabell1[[#This Row],[Substans nr]])=TRUE,TRUE,FALSE))</f>
        <v/>
      </c>
      <c r="Q135" s="3" t="b">
        <f t="shared" si="7"/>
        <v>1</v>
      </c>
      <c r="R135" s="3">
        <f>ROW()</f>
        <v>135</v>
      </c>
      <c r="S135" s="3">
        <f>_xlfn.MINIFS(Tabell1[Rad],Tabell1[Tom rad],TRUE)</f>
        <v>14</v>
      </c>
    </row>
    <row r="136" spans="13:19" x14ac:dyDescent="0.25">
      <c r="M136" s="3">
        <f t="shared" si="6"/>
        <v>0</v>
      </c>
      <c r="N136" s="3" t="str">
        <f>IF(Tabell1[[#This Row],[Preparatkontroll]]=0,"",1)</f>
        <v/>
      </c>
      <c r="O136" s="3" t="e" cm="1">
        <f t="array" ref="O1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6" s="3" t="str">
        <f>IF(Tabell1[[#This Row],[Rad]]&gt;Tabell1[[#This Row],[Första tomma]]-1,"",IF(ISEVEN(Tabell1[[#This Row],[Substans nr]])=TRUE,TRUE,FALSE))</f>
        <v/>
      </c>
      <c r="Q136" s="3" t="b">
        <f t="shared" si="7"/>
        <v>1</v>
      </c>
      <c r="R136" s="3">
        <f>ROW()</f>
        <v>136</v>
      </c>
      <c r="S136" s="3">
        <f>_xlfn.MINIFS(Tabell1[Rad],Tabell1[Tom rad],TRUE)</f>
        <v>14</v>
      </c>
    </row>
    <row r="137" spans="13:19" x14ac:dyDescent="0.25">
      <c r="M137" s="3">
        <f t="shared" si="6"/>
        <v>0</v>
      </c>
      <c r="N137" s="3" t="str">
        <f>IF(Tabell1[[#This Row],[Preparatkontroll]]=0,"",1)</f>
        <v/>
      </c>
      <c r="O137" s="3" t="e" cm="1">
        <f t="array" ref="O1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7" s="3" t="str">
        <f>IF(Tabell1[[#This Row],[Rad]]&gt;Tabell1[[#This Row],[Första tomma]]-1,"",IF(ISEVEN(Tabell1[[#This Row],[Substans nr]])=TRUE,TRUE,FALSE))</f>
        <v/>
      </c>
      <c r="Q137" s="3" t="b">
        <f t="shared" si="7"/>
        <v>1</v>
      </c>
      <c r="R137" s="3">
        <f>ROW()</f>
        <v>137</v>
      </c>
      <c r="S137" s="3">
        <f>_xlfn.MINIFS(Tabell1[Rad],Tabell1[Tom rad],TRUE)</f>
        <v>14</v>
      </c>
    </row>
    <row r="138" spans="13:19" x14ac:dyDescent="0.25">
      <c r="M138" s="3">
        <f t="shared" si="6"/>
        <v>0</v>
      </c>
      <c r="N138" s="3" t="str">
        <f>IF(Tabell1[[#This Row],[Preparatkontroll]]=0,"",1)</f>
        <v/>
      </c>
      <c r="O138" s="3" t="e" cm="1">
        <f t="array" ref="O1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8" s="3" t="str">
        <f>IF(Tabell1[[#This Row],[Rad]]&gt;Tabell1[[#This Row],[Första tomma]]-1,"",IF(ISEVEN(Tabell1[[#This Row],[Substans nr]])=TRUE,TRUE,FALSE))</f>
        <v/>
      </c>
      <c r="Q138" s="3" t="b">
        <f t="shared" si="7"/>
        <v>1</v>
      </c>
      <c r="R138" s="3">
        <f>ROW()</f>
        <v>138</v>
      </c>
      <c r="S138" s="3">
        <f>_xlfn.MINIFS(Tabell1[Rad],Tabell1[Tom rad],TRUE)</f>
        <v>14</v>
      </c>
    </row>
    <row r="139" spans="13:19" x14ac:dyDescent="0.25">
      <c r="M139" s="3">
        <f t="shared" ref="M139:M202" si="8">A139</f>
        <v>0</v>
      </c>
      <c r="N139" s="3" t="str">
        <f>IF(Tabell1[[#This Row],[Preparatkontroll]]=0,"",1)</f>
        <v/>
      </c>
      <c r="O139" s="3" t="e" cm="1">
        <f t="array" ref="O1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9" s="3" t="str">
        <f>IF(Tabell1[[#This Row],[Rad]]&gt;Tabell1[[#This Row],[Första tomma]]-1,"",IF(ISEVEN(Tabell1[[#This Row],[Substans nr]])=TRUE,TRUE,FALSE))</f>
        <v/>
      </c>
      <c r="Q139" s="3" t="b">
        <f t="shared" si="7"/>
        <v>1</v>
      </c>
      <c r="R139" s="3">
        <f>ROW()</f>
        <v>139</v>
      </c>
      <c r="S139" s="3">
        <f>_xlfn.MINIFS(Tabell1[Rad],Tabell1[Tom rad],TRUE)</f>
        <v>14</v>
      </c>
    </row>
    <row r="140" spans="13:19" x14ac:dyDescent="0.25">
      <c r="M140" s="3">
        <f t="shared" si="8"/>
        <v>0</v>
      </c>
      <c r="N140" s="3" t="str">
        <f>IF(Tabell1[[#This Row],[Preparatkontroll]]=0,"",1)</f>
        <v/>
      </c>
      <c r="O140" s="3" t="e" cm="1">
        <f t="array" ref="O1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0" s="3" t="str">
        <f>IF(Tabell1[[#This Row],[Rad]]&gt;Tabell1[[#This Row],[Första tomma]]-1,"",IF(ISEVEN(Tabell1[[#This Row],[Substans nr]])=TRUE,TRUE,FALSE))</f>
        <v/>
      </c>
      <c r="Q140" s="3" t="b">
        <f t="shared" si="7"/>
        <v>1</v>
      </c>
      <c r="R140" s="3">
        <f>ROW()</f>
        <v>140</v>
      </c>
      <c r="S140" s="3">
        <f>_xlfn.MINIFS(Tabell1[Rad],Tabell1[Tom rad],TRUE)</f>
        <v>14</v>
      </c>
    </row>
    <row r="141" spans="13:19" x14ac:dyDescent="0.25">
      <c r="M141" s="3">
        <f t="shared" si="8"/>
        <v>0</v>
      </c>
      <c r="N141" s="3" t="str">
        <f>IF(Tabell1[[#This Row],[Preparatkontroll]]=0,"",1)</f>
        <v/>
      </c>
      <c r="O141" s="3" t="e" cm="1">
        <f t="array" ref="O1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1" s="3" t="str">
        <f>IF(Tabell1[[#This Row],[Rad]]&gt;Tabell1[[#This Row],[Första tomma]]-1,"",IF(ISEVEN(Tabell1[[#This Row],[Substans nr]])=TRUE,TRUE,FALSE))</f>
        <v/>
      </c>
      <c r="Q141" s="3" t="b">
        <f t="shared" si="7"/>
        <v>1</v>
      </c>
      <c r="R141" s="3">
        <f>ROW()</f>
        <v>141</v>
      </c>
      <c r="S141" s="3">
        <f>_xlfn.MINIFS(Tabell1[Rad],Tabell1[Tom rad],TRUE)</f>
        <v>14</v>
      </c>
    </row>
    <row r="142" spans="13:19" x14ac:dyDescent="0.25">
      <c r="M142" s="3">
        <f t="shared" si="8"/>
        <v>0</v>
      </c>
      <c r="N142" s="3" t="str">
        <f>IF(Tabell1[[#This Row],[Preparatkontroll]]=0,"",1)</f>
        <v/>
      </c>
      <c r="O142" s="3" t="e" cm="1">
        <f t="array" ref="O1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2" s="3" t="str">
        <f>IF(Tabell1[[#This Row],[Rad]]&gt;Tabell1[[#This Row],[Första tomma]]-1,"",IF(ISEVEN(Tabell1[[#This Row],[Substans nr]])=TRUE,TRUE,FALSE))</f>
        <v/>
      </c>
      <c r="Q142" s="3" t="b">
        <f t="shared" ref="Q142:Q205" si="9">(ISBLANK(H141))</f>
        <v>1</v>
      </c>
      <c r="R142" s="3">
        <f>ROW()</f>
        <v>142</v>
      </c>
      <c r="S142" s="3">
        <f>_xlfn.MINIFS(Tabell1[Rad],Tabell1[Tom rad],TRUE)</f>
        <v>14</v>
      </c>
    </row>
    <row r="143" spans="13:19" x14ac:dyDescent="0.25">
      <c r="M143" s="3">
        <f t="shared" si="8"/>
        <v>0</v>
      </c>
      <c r="N143" s="3" t="str">
        <f>IF(Tabell1[[#This Row],[Preparatkontroll]]=0,"",1)</f>
        <v/>
      </c>
      <c r="O143" s="3" t="e" cm="1">
        <f t="array" ref="O1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3" s="3" t="str">
        <f>IF(Tabell1[[#This Row],[Rad]]&gt;Tabell1[[#This Row],[Första tomma]]-1,"",IF(ISEVEN(Tabell1[[#This Row],[Substans nr]])=TRUE,TRUE,FALSE))</f>
        <v/>
      </c>
      <c r="Q143" s="3" t="b">
        <f t="shared" si="9"/>
        <v>1</v>
      </c>
      <c r="R143" s="3">
        <f>ROW()</f>
        <v>143</v>
      </c>
      <c r="S143" s="3">
        <f>_xlfn.MINIFS(Tabell1[Rad],Tabell1[Tom rad],TRUE)</f>
        <v>14</v>
      </c>
    </row>
    <row r="144" spans="13:19" x14ac:dyDescent="0.25">
      <c r="M144" s="3">
        <f t="shared" si="8"/>
        <v>0</v>
      </c>
      <c r="N144" s="3" t="str">
        <f>IF(Tabell1[[#This Row],[Preparatkontroll]]=0,"",1)</f>
        <v/>
      </c>
      <c r="O144" s="3" t="e" cm="1">
        <f t="array" ref="O1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4" s="3" t="str">
        <f>IF(Tabell1[[#This Row],[Rad]]&gt;Tabell1[[#This Row],[Första tomma]]-1,"",IF(ISEVEN(Tabell1[[#This Row],[Substans nr]])=TRUE,TRUE,FALSE))</f>
        <v/>
      </c>
      <c r="Q144" s="3" t="b">
        <f t="shared" si="9"/>
        <v>1</v>
      </c>
      <c r="R144" s="3">
        <f>ROW()</f>
        <v>144</v>
      </c>
      <c r="S144" s="3">
        <f>_xlfn.MINIFS(Tabell1[Rad],Tabell1[Tom rad],TRUE)</f>
        <v>14</v>
      </c>
    </row>
    <row r="145" spans="13:19" x14ac:dyDescent="0.25">
      <c r="M145" s="3">
        <f t="shared" si="8"/>
        <v>0</v>
      </c>
      <c r="N145" s="3" t="str">
        <f>IF(Tabell1[[#This Row],[Preparatkontroll]]=0,"",1)</f>
        <v/>
      </c>
      <c r="O145" s="3" t="e" cm="1">
        <f t="array" ref="O1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5" s="3" t="str">
        <f>IF(Tabell1[[#This Row],[Rad]]&gt;Tabell1[[#This Row],[Första tomma]]-1,"",IF(ISEVEN(Tabell1[[#This Row],[Substans nr]])=TRUE,TRUE,FALSE))</f>
        <v/>
      </c>
      <c r="Q145" s="3" t="b">
        <f t="shared" si="9"/>
        <v>1</v>
      </c>
      <c r="R145" s="3">
        <f>ROW()</f>
        <v>145</v>
      </c>
      <c r="S145" s="3">
        <f>_xlfn.MINIFS(Tabell1[Rad],Tabell1[Tom rad],TRUE)</f>
        <v>14</v>
      </c>
    </row>
    <row r="146" spans="13:19" x14ac:dyDescent="0.25">
      <c r="M146" s="3">
        <f t="shared" si="8"/>
        <v>0</v>
      </c>
      <c r="N146" s="3" t="str">
        <f>IF(Tabell1[[#This Row],[Preparatkontroll]]=0,"",1)</f>
        <v/>
      </c>
      <c r="O146" s="3" t="e" cm="1">
        <f t="array" ref="O1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6" s="3" t="str">
        <f>IF(Tabell1[[#This Row],[Rad]]&gt;Tabell1[[#This Row],[Första tomma]]-1,"",IF(ISEVEN(Tabell1[[#This Row],[Substans nr]])=TRUE,TRUE,FALSE))</f>
        <v/>
      </c>
      <c r="Q146" s="3" t="b">
        <f t="shared" si="9"/>
        <v>1</v>
      </c>
      <c r="R146" s="3">
        <f>ROW()</f>
        <v>146</v>
      </c>
      <c r="S146" s="3">
        <f>_xlfn.MINIFS(Tabell1[Rad],Tabell1[Tom rad],TRUE)</f>
        <v>14</v>
      </c>
    </row>
    <row r="147" spans="13:19" x14ac:dyDescent="0.25">
      <c r="M147" s="3">
        <f t="shared" si="8"/>
        <v>0</v>
      </c>
      <c r="N147" s="3" t="str">
        <f>IF(Tabell1[[#This Row],[Preparatkontroll]]=0,"",1)</f>
        <v/>
      </c>
      <c r="O147" s="3" t="e" cm="1">
        <f t="array" ref="O1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7" s="3" t="str">
        <f>IF(Tabell1[[#This Row],[Rad]]&gt;Tabell1[[#This Row],[Första tomma]]-1,"",IF(ISEVEN(Tabell1[[#This Row],[Substans nr]])=TRUE,TRUE,FALSE))</f>
        <v/>
      </c>
      <c r="Q147" s="3" t="b">
        <f t="shared" si="9"/>
        <v>1</v>
      </c>
      <c r="R147" s="3">
        <f>ROW()</f>
        <v>147</v>
      </c>
      <c r="S147" s="3">
        <f>_xlfn.MINIFS(Tabell1[Rad],Tabell1[Tom rad],TRUE)</f>
        <v>14</v>
      </c>
    </row>
    <row r="148" spans="13:19" x14ac:dyDescent="0.25">
      <c r="M148" s="3">
        <f t="shared" si="8"/>
        <v>0</v>
      </c>
      <c r="N148" s="3" t="str">
        <f>IF(Tabell1[[#This Row],[Preparatkontroll]]=0,"",1)</f>
        <v/>
      </c>
      <c r="O148" s="3" t="e" cm="1">
        <f t="array" ref="O1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8" s="3" t="str">
        <f>IF(Tabell1[[#This Row],[Rad]]&gt;Tabell1[[#This Row],[Första tomma]]-1,"",IF(ISEVEN(Tabell1[[#This Row],[Substans nr]])=TRUE,TRUE,FALSE))</f>
        <v/>
      </c>
      <c r="Q148" s="3" t="b">
        <f t="shared" si="9"/>
        <v>1</v>
      </c>
      <c r="R148" s="3">
        <f>ROW()</f>
        <v>148</v>
      </c>
      <c r="S148" s="3">
        <f>_xlfn.MINIFS(Tabell1[Rad],Tabell1[Tom rad],TRUE)</f>
        <v>14</v>
      </c>
    </row>
    <row r="149" spans="13:19" x14ac:dyDescent="0.25">
      <c r="M149" s="3">
        <f t="shared" si="8"/>
        <v>0</v>
      </c>
      <c r="N149" s="3" t="str">
        <f>IF(Tabell1[[#This Row],[Preparatkontroll]]=0,"",1)</f>
        <v/>
      </c>
      <c r="O149" s="3" t="e" cm="1">
        <f t="array" ref="O1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9" s="3" t="str">
        <f>IF(Tabell1[[#This Row],[Rad]]&gt;Tabell1[[#This Row],[Första tomma]]-1,"",IF(ISEVEN(Tabell1[[#This Row],[Substans nr]])=TRUE,TRUE,FALSE))</f>
        <v/>
      </c>
      <c r="Q149" s="3" t="b">
        <f t="shared" si="9"/>
        <v>1</v>
      </c>
      <c r="R149" s="3">
        <f>ROW()</f>
        <v>149</v>
      </c>
      <c r="S149" s="3">
        <f>_xlfn.MINIFS(Tabell1[Rad],Tabell1[Tom rad],TRUE)</f>
        <v>14</v>
      </c>
    </row>
    <row r="150" spans="13:19" x14ac:dyDescent="0.25">
      <c r="M150" s="3">
        <f t="shared" si="8"/>
        <v>0</v>
      </c>
      <c r="N150" s="3" t="str">
        <f>IF(Tabell1[[#This Row],[Preparatkontroll]]=0,"",1)</f>
        <v/>
      </c>
      <c r="O150" s="3" t="e" cm="1">
        <f t="array" ref="O1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0" s="3" t="str">
        <f>IF(Tabell1[[#This Row],[Rad]]&gt;Tabell1[[#This Row],[Första tomma]]-1,"",IF(ISEVEN(Tabell1[[#This Row],[Substans nr]])=TRUE,TRUE,FALSE))</f>
        <v/>
      </c>
      <c r="Q150" s="3" t="b">
        <f t="shared" si="9"/>
        <v>1</v>
      </c>
      <c r="R150" s="3">
        <f>ROW()</f>
        <v>150</v>
      </c>
      <c r="S150" s="3">
        <f>_xlfn.MINIFS(Tabell1[Rad],Tabell1[Tom rad],TRUE)</f>
        <v>14</v>
      </c>
    </row>
    <row r="151" spans="13:19" x14ac:dyDescent="0.25">
      <c r="M151" s="3">
        <f t="shared" si="8"/>
        <v>0</v>
      </c>
      <c r="N151" s="3" t="str">
        <f>IF(Tabell1[[#This Row],[Preparatkontroll]]=0,"",1)</f>
        <v/>
      </c>
      <c r="O151" s="3" t="e" cm="1">
        <f t="array" ref="O1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1" s="3" t="str">
        <f>IF(Tabell1[[#This Row],[Rad]]&gt;Tabell1[[#This Row],[Första tomma]]-1,"",IF(ISEVEN(Tabell1[[#This Row],[Substans nr]])=TRUE,TRUE,FALSE))</f>
        <v/>
      </c>
      <c r="Q151" s="3" t="b">
        <f t="shared" si="9"/>
        <v>1</v>
      </c>
      <c r="R151" s="3">
        <f>ROW()</f>
        <v>151</v>
      </c>
      <c r="S151" s="3">
        <f>_xlfn.MINIFS(Tabell1[Rad],Tabell1[Tom rad],TRUE)</f>
        <v>14</v>
      </c>
    </row>
    <row r="152" spans="13:19" x14ac:dyDescent="0.25">
      <c r="M152" s="3">
        <f t="shared" si="8"/>
        <v>0</v>
      </c>
      <c r="N152" s="3" t="str">
        <f>IF(Tabell1[[#This Row],[Preparatkontroll]]=0,"",1)</f>
        <v/>
      </c>
      <c r="O152" s="3" t="e" cm="1">
        <f t="array" ref="O1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2" s="3" t="str">
        <f>IF(Tabell1[[#This Row],[Rad]]&gt;Tabell1[[#This Row],[Första tomma]]-1,"",IF(ISEVEN(Tabell1[[#This Row],[Substans nr]])=TRUE,TRUE,FALSE))</f>
        <v/>
      </c>
      <c r="Q152" s="3" t="b">
        <f t="shared" si="9"/>
        <v>1</v>
      </c>
      <c r="R152" s="3">
        <f>ROW()</f>
        <v>152</v>
      </c>
      <c r="S152" s="3">
        <f>_xlfn.MINIFS(Tabell1[Rad],Tabell1[Tom rad],TRUE)</f>
        <v>14</v>
      </c>
    </row>
    <row r="153" spans="13:19" x14ac:dyDescent="0.25">
      <c r="M153" s="3">
        <f t="shared" si="8"/>
        <v>0</v>
      </c>
      <c r="N153" s="3" t="str">
        <f>IF(Tabell1[[#This Row],[Preparatkontroll]]=0,"",1)</f>
        <v/>
      </c>
      <c r="O153" s="3" t="e" cm="1">
        <f t="array" ref="O1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3" s="3" t="str">
        <f>IF(Tabell1[[#This Row],[Rad]]&gt;Tabell1[[#This Row],[Första tomma]]-1,"",IF(ISEVEN(Tabell1[[#This Row],[Substans nr]])=TRUE,TRUE,FALSE))</f>
        <v/>
      </c>
      <c r="Q153" s="3" t="b">
        <f t="shared" si="9"/>
        <v>1</v>
      </c>
      <c r="R153" s="3">
        <f>ROW()</f>
        <v>153</v>
      </c>
      <c r="S153" s="3">
        <f>_xlfn.MINIFS(Tabell1[Rad],Tabell1[Tom rad],TRUE)</f>
        <v>14</v>
      </c>
    </row>
    <row r="154" spans="13:19" x14ac:dyDescent="0.25">
      <c r="M154" s="3">
        <f t="shared" si="8"/>
        <v>0</v>
      </c>
      <c r="N154" s="3" t="str">
        <f>IF(Tabell1[[#This Row],[Preparatkontroll]]=0,"",1)</f>
        <v/>
      </c>
      <c r="O154" s="3" t="e" cm="1">
        <f t="array" ref="O1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4" s="3" t="str">
        <f>IF(Tabell1[[#This Row],[Rad]]&gt;Tabell1[[#This Row],[Första tomma]]-1,"",IF(ISEVEN(Tabell1[[#This Row],[Substans nr]])=TRUE,TRUE,FALSE))</f>
        <v/>
      </c>
      <c r="Q154" s="3" t="b">
        <f t="shared" si="9"/>
        <v>1</v>
      </c>
      <c r="R154" s="3">
        <f>ROW()</f>
        <v>154</v>
      </c>
      <c r="S154" s="3">
        <f>_xlfn.MINIFS(Tabell1[Rad],Tabell1[Tom rad],TRUE)</f>
        <v>14</v>
      </c>
    </row>
    <row r="155" spans="13:19" x14ac:dyDescent="0.25">
      <c r="M155" s="3">
        <f t="shared" si="8"/>
        <v>0</v>
      </c>
      <c r="N155" s="3" t="str">
        <f>IF(Tabell1[[#This Row],[Preparatkontroll]]=0,"",1)</f>
        <v/>
      </c>
      <c r="O155" s="3" t="e" cm="1">
        <f t="array" ref="O1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5" s="3" t="str">
        <f>IF(Tabell1[[#This Row],[Rad]]&gt;Tabell1[[#This Row],[Första tomma]]-1,"",IF(ISEVEN(Tabell1[[#This Row],[Substans nr]])=TRUE,TRUE,FALSE))</f>
        <v/>
      </c>
      <c r="Q155" s="3" t="b">
        <f t="shared" si="9"/>
        <v>1</v>
      </c>
      <c r="R155" s="3">
        <f>ROW()</f>
        <v>155</v>
      </c>
      <c r="S155" s="3">
        <f>_xlfn.MINIFS(Tabell1[Rad],Tabell1[Tom rad],TRUE)</f>
        <v>14</v>
      </c>
    </row>
    <row r="156" spans="13:19" x14ac:dyDescent="0.25">
      <c r="M156" s="3">
        <f t="shared" si="8"/>
        <v>0</v>
      </c>
      <c r="N156" s="3" t="str">
        <f>IF(Tabell1[[#This Row],[Preparatkontroll]]=0,"",1)</f>
        <v/>
      </c>
      <c r="O156" s="3" t="e" cm="1">
        <f t="array" ref="O1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6" s="3" t="str">
        <f>IF(Tabell1[[#This Row],[Rad]]&gt;Tabell1[[#This Row],[Första tomma]]-1,"",IF(ISEVEN(Tabell1[[#This Row],[Substans nr]])=TRUE,TRUE,FALSE))</f>
        <v/>
      </c>
      <c r="Q156" s="3" t="b">
        <f t="shared" si="9"/>
        <v>1</v>
      </c>
      <c r="R156" s="3">
        <f>ROW()</f>
        <v>156</v>
      </c>
      <c r="S156" s="3">
        <f>_xlfn.MINIFS(Tabell1[Rad],Tabell1[Tom rad],TRUE)</f>
        <v>14</v>
      </c>
    </row>
    <row r="157" spans="13:19" x14ac:dyDescent="0.25">
      <c r="M157" s="3">
        <f t="shared" si="8"/>
        <v>0</v>
      </c>
      <c r="N157" s="3" t="str">
        <f>IF(Tabell1[[#This Row],[Preparatkontroll]]=0,"",1)</f>
        <v/>
      </c>
      <c r="O157" s="3" t="e" cm="1">
        <f t="array" ref="O1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7" s="3" t="str">
        <f>IF(Tabell1[[#This Row],[Rad]]&gt;Tabell1[[#This Row],[Första tomma]]-1,"",IF(ISEVEN(Tabell1[[#This Row],[Substans nr]])=TRUE,TRUE,FALSE))</f>
        <v/>
      </c>
      <c r="Q157" s="3" t="b">
        <f t="shared" si="9"/>
        <v>1</v>
      </c>
      <c r="R157" s="3">
        <f>ROW()</f>
        <v>157</v>
      </c>
      <c r="S157" s="3">
        <f>_xlfn.MINIFS(Tabell1[Rad],Tabell1[Tom rad],TRUE)</f>
        <v>14</v>
      </c>
    </row>
    <row r="158" spans="13:19" x14ac:dyDescent="0.25">
      <c r="M158" s="3">
        <f t="shared" si="8"/>
        <v>0</v>
      </c>
      <c r="N158" s="3" t="str">
        <f>IF(Tabell1[[#This Row],[Preparatkontroll]]=0,"",1)</f>
        <v/>
      </c>
      <c r="O158" s="3" t="e" cm="1">
        <f t="array" ref="O1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8" s="3" t="str">
        <f>IF(Tabell1[[#This Row],[Rad]]&gt;Tabell1[[#This Row],[Första tomma]]-1,"",IF(ISEVEN(Tabell1[[#This Row],[Substans nr]])=TRUE,TRUE,FALSE))</f>
        <v/>
      </c>
      <c r="Q158" s="3" t="b">
        <f t="shared" si="9"/>
        <v>1</v>
      </c>
      <c r="R158" s="3">
        <f>ROW()</f>
        <v>158</v>
      </c>
      <c r="S158" s="3">
        <f>_xlfn.MINIFS(Tabell1[Rad],Tabell1[Tom rad],TRUE)</f>
        <v>14</v>
      </c>
    </row>
    <row r="159" spans="13:19" x14ac:dyDescent="0.25">
      <c r="M159" s="3">
        <f t="shared" si="8"/>
        <v>0</v>
      </c>
      <c r="N159" s="3" t="str">
        <f>IF(Tabell1[[#This Row],[Preparatkontroll]]=0,"",1)</f>
        <v/>
      </c>
      <c r="O159" s="3" t="e" cm="1">
        <f t="array" ref="O1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9" s="3" t="str">
        <f>IF(Tabell1[[#This Row],[Rad]]&gt;Tabell1[[#This Row],[Första tomma]]-1,"",IF(ISEVEN(Tabell1[[#This Row],[Substans nr]])=TRUE,TRUE,FALSE))</f>
        <v/>
      </c>
      <c r="Q159" s="3" t="b">
        <f t="shared" si="9"/>
        <v>1</v>
      </c>
      <c r="R159" s="3">
        <f>ROW()</f>
        <v>159</v>
      </c>
      <c r="S159" s="3">
        <f>_xlfn.MINIFS(Tabell1[Rad],Tabell1[Tom rad],TRUE)</f>
        <v>14</v>
      </c>
    </row>
    <row r="160" spans="13:19" x14ac:dyDescent="0.25">
      <c r="M160" s="3">
        <f t="shared" si="8"/>
        <v>0</v>
      </c>
      <c r="N160" s="3" t="str">
        <f>IF(Tabell1[[#This Row],[Preparatkontroll]]=0,"",1)</f>
        <v/>
      </c>
      <c r="O160" s="3" t="e" cm="1">
        <f t="array" ref="O1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0" s="3" t="str">
        <f>IF(Tabell1[[#This Row],[Rad]]&gt;Tabell1[[#This Row],[Första tomma]]-1,"",IF(ISEVEN(Tabell1[[#This Row],[Substans nr]])=TRUE,TRUE,FALSE))</f>
        <v/>
      </c>
      <c r="Q160" s="3" t="b">
        <f t="shared" si="9"/>
        <v>1</v>
      </c>
      <c r="R160" s="3">
        <f>ROW()</f>
        <v>160</v>
      </c>
      <c r="S160" s="3">
        <f>_xlfn.MINIFS(Tabell1[Rad],Tabell1[Tom rad],TRUE)</f>
        <v>14</v>
      </c>
    </row>
    <row r="161" spans="13:19" x14ac:dyDescent="0.25">
      <c r="M161" s="3">
        <f t="shared" si="8"/>
        <v>0</v>
      </c>
      <c r="N161" s="3" t="str">
        <f>IF(Tabell1[[#This Row],[Preparatkontroll]]=0,"",1)</f>
        <v/>
      </c>
      <c r="O161" s="3" t="e" cm="1">
        <f t="array" ref="O1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1" s="3" t="str">
        <f>IF(Tabell1[[#This Row],[Rad]]&gt;Tabell1[[#This Row],[Första tomma]]-1,"",IF(ISEVEN(Tabell1[[#This Row],[Substans nr]])=TRUE,TRUE,FALSE))</f>
        <v/>
      </c>
      <c r="Q161" s="3" t="b">
        <f t="shared" si="9"/>
        <v>1</v>
      </c>
      <c r="R161" s="3">
        <f>ROW()</f>
        <v>161</v>
      </c>
      <c r="S161" s="3">
        <f>_xlfn.MINIFS(Tabell1[Rad],Tabell1[Tom rad],TRUE)</f>
        <v>14</v>
      </c>
    </row>
    <row r="162" spans="13:19" x14ac:dyDescent="0.25">
      <c r="M162" s="3">
        <f t="shared" si="8"/>
        <v>0</v>
      </c>
      <c r="N162" s="3" t="str">
        <f>IF(Tabell1[[#This Row],[Preparatkontroll]]=0,"",1)</f>
        <v/>
      </c>
      <c r="O162" s="3" t="e" cm="1">
        <f t="array" ref="O1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2" s="3" t="str">
        <f>IF(Tabell1[[#This Row],[Rad]]&gt;Tabell1[[#This Row],[Första tomma]]-1,"",IF(ISEVEN(Tabell1[[#This Row],[Substans nr]])=TRUE,TRUE,FALSE))</f>
        <v/>
      </c>
      <c r="Q162" s="3" t="b">
        <f t="shared" si="9"/>
        <v>1</v>
      </c>
      <c r="R162" s="3">
        <f>ROW()</f>
        <v>162</v>
      </c>
      <c r="S162" s="3">
        <f>_xlfn.MINIFS(Tabell1[Rad],Tabell1[Tom rad],TRUE)</f>
        <v>14</v>
      </c>
    </row>
    <row r="163" spans="13:19" x14ac:dyDescent="0.25">
      <c r="M163" s="3">
        <f t="shared" si="8"/>
        <v>0</v>
      </c>
      <c r="N163" s="3" t="str">
        <f>IF(Tabell1[[#This Row],[Preparatkontroll]]=0,"",1)</f>
        <v/>
      </c>
      <c r="O163" s="3" t="e" cm="1">
        <f t="array" ref="O1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3" s="3" t="str">
        <f>IF(Tabell1[[#This Row],[Rad]]&gt;Tabell1[[#This Row],[Första tomma]]-1,"",IF(ISEVEN(Tabell1[[#This Row],[Substans nr]])=TRUE,TRUE,FALSE))</f>
        <v/>
      </c>
      <c r="Q163" s="3" t="b">
        <f t="shared" si="9"/>
        <v>1</v>
      </c>
      <c r="R163" s="3">
        <f>ROW()</f>
        <v>163</v>
      </c>
      <c r="S163" s="3">
        <f>_xlfn.MINIFS(Tabell1[Rad],Tabell1[Tom rad],TRUE)</f>
        <v>14</v>
      </c>
    </row>
    <row r="164" spans="13:19" x14ac:dyDescent="0.25">
      <c r="M164" s="3">
        <f t="shared" si="8"/>
        <v>0</v>
      </c>
      <c r="N164" s="3" t="str">
        <f>IF(Tabell1[[#This Row],[Preparatkontroll]]=0,"",1)</f>
        <v/>
      </c>
      <c r="O164" s="3" t="e" cm="1">
        <f t="array" ref="O1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4" s="3" t="str">
        <f>IF(Tabell1[[#This Row],[Rad]]&gt;Tabell1[[#This Row],[Första tomma]]-1,"",IF(ISEVEN(Tabell1[[#This Row],[Substans nr]])=TRUE,TRUE,FALSE))</f>
        <v/>
      </c>
      <c r="Q164" s="3" t="b">
        <f t="shared" si="9"/>
        <v>1</v>
      </c>
      <c r="R164" s="3">
        <f>ROW()</f>
        <v>164</v>
      </c>
      <c r="S164" s="3">
        <f>_xlfn.MINIFS(Tabell1[Rad],Tabell1[Tom rad],TRUE)</f>
        <v>14</v>
      </c>
    </row>
    <row r="165" spans="13:19" x14ac:dyDescent="0.25">
      <c r="M165" s="3">
        <f t="shared" si="8"/>
        <v>0</v>
      </c>
      <c r="N165" s="3" t="str">
        <f>IF(Tabell1[[#This Row],[Preparatkontroll]]=0,"",1)</f>
        <v/>
      </c>
      <c r="O165" s="3" t="e" cm="1">
        <f t="array" ref="O1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5" s="3" t="str">
        <f>IF(Tabell1[[#This Row],[Rad]]&gt;Tabell1[[#This Row],[Första tomma]]-1,"",IF(ISEVEN(Tabell1[[#This Row],[Substans nr]])=TRUE,TRUE,FALSE))</f>
        <v/>
      </c>
      <c r="Q165" s="3" t="b">
        <f t="shared" si="9"/>
        <v>1</v>
      </c>
      <c r="R165" s="3">
        <f>ROW()</f>
        <v>165</v>
      </c>
      <c r="S165" s="3">
        <f>_xlfn.MINIFS(Tabell1[Rad],Tabell1[Tom rad],TRUE)</f>
        <v>14</v>
      </c>
    </row>
    <row r="166" spans="13:19" x14ac:dyDescent="0.25">
      <c r="M166" s="3">
        <f t="shared" si="8"/>
        <v>0</v>
      </c>
      <c r="N166" s="3" t="str">
        <f>IF(Tabell1[[#This Row],[Preparatkontroll]]=0,"",1)</f>
        <v/>
      </c>
      <c r="O166" s="3" t="e" cm="1">
        <f t="array" ref="O1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6" s="3" t="str">
        <f>IF(Tabell1[[#This Row],[Rad]]&gt;Tabell1[[#This Row],[Första tomma]]-1,"",IF(ISEVEN(Tabell1[[#This Row],[Substans nr]])=TRUE,TRUE,FALSE))</f>
        <v/>
      </c>
      <c r="Q166" s="3" t="b">
        <f t="shared" si="9"/>
        <v>1</v>
      </c>
      <c r="R166" s="3">
        <f>ROW()</f>
        <v>166</v>
      </c>
      <c r="S166" s="3">
        <f>_xlfn.MINIFS(Tabell1[Rad],Tabell1[Tom rad],TRUE)</f>
        <v>14</v>
      </c>
    </row>
    <row r="167" spans="13:19" x14ac:dyDescent="0.25">
      <c r="M167" s="3">
        <f t="shared" si="8"/>
        <v>0</v>
      </c>
      <c r="N167" s="3" t="str">
        <f>IF(Tabell1[[#This Row],[Preparatkontroll]]=0,"",1)</f>
        <v/>
      </c>
      <c r="O167" s="3" t="e" cm="1">
        <f t="array" ref="O1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7" s="3" t="str">
        <f>IF(Tabell1[[#This Row],[Rad]]&gt;Tabell1[[#This Row],[Första tomma]]-1,"",IF(ISEVEN(Tabell1[[#This Row],[Substans nr]])=TRUE,TRUE,FALSE))</f>
        <v/>
      </c>
      <c r="Q167" s="3" t="b">
        <f t="shared" si="9"/>
        <v>1</v>
      </c>
      <c r="R167" s="3">
        <f>ROW()</f>
        <v>167</v>
      </c>
      <c r="S167" s="3">
        <f>_xlfn.MINIFS(Tabell1[Rad],Tabell1[Tom rad],TRUE)</f>
        <v>14</v>
      </c>
    </row>
    <row r="168" spans="13:19" x14ac:dyDescent="0.25">
      <c r="M168" s="3">
        <f t="shared" si="8"/>
        <v>0</v>
      </c>
      <c r="N168" s="3" t="str">
        <f>IF(Tabell1[[#This Row],[Preparatkontroll]]=0,"",1)</f>
        <v/>
      </c>
      <c r="O168" s="3" t="e" cm="1">
        <f t="array" ref="O1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8" s="3" t="str">
        <f>IF(Tabell1[[#This Row],[Rad]]&gt;Tabell1[[#This Row],[Första tomma]]-1,"",IF(ISEVEN(Tabell1[[#This Row],[Substans nr]])=TRUE,TRUE,FALSE))</f>
        <v/>
      </c>
      <c r="Q168" s="3" t="b">
        <f t="shared" si="9"/>
        <v>1</v>
      </c>
      <c r="R168" s="3">
        <f>ROW()</f>
        <v>168</v>
      </c>
      <c r="S168" s="3">
        <f>_xlfn.MINIFS(Tabell1[Rad],Tabell1[Tom rad],TRUE)</f>
        <v>14</v>
      </c>
    </row>
    <row r="169" spans="13:19" x14ac:dyDescent="0.25">
      <c r="M169" s="3">
        <f t="shared" si="8"/>
        <v>0</v>
      </c>
      <c r="N169" s="3" t="str">
        <f>IF(Tabell1[[#This Row],[Preparatkontroll]]=0,"",1)</f>
        <v/>
      </c>
      <c r="O169" s="3" t="e" cm="1">
        <f t="array" ref="O1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9" s="3" t="str">
        <f>IF(Tabell1[[#This Row],[Rad]]&gt;Tabell1[[#This Row],[Första tomma]]-1,"",IF(ISEVEN(Tabell1[[#This Row],[Substans nr]])=TRUE,TRUE,FALSE))</f>
        <v/>
      </c>
      <c r="Q169" s="3" t="b">
        <f t="shared" si="9"/>
        <v>1</v>
      </c>
      <c r="R169" s="3">
        <f>ROW()</f>
        <v>169</v>
      </c>
      <c r="S169" s="3">
        <f>_xlfn.MINIFS(Tabell1[Rad],Tabell1[Tom rad],TRUE)</f>
        <v>14</v>
      </c>
    </row>
    <row r="170" spans="13:19" x14ac:dyDescent="0.25">
      <c r="M170" s="3">
        <f t="shared" si="8"/>
        <v>0</v>
      </c>
      <c r="N170" s="3" t="str">
        <f>IF(Tabell1[[#This Row],[Preparatkontroll]]=0,"",1)</f>
        <v/>
      </c>
      <c r="O170" s="3" t="e" cm="1">
        <f t="array" ref="O1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0" s="3" t="str">
        <f>IF(Tabell1[[#This Row],[Rad]]&gt;Tabell1[[#This Row],[Första tomma]]-1,"",IF(ISEVEN(Tabell1[[#This Row],[Substans nr]])=TRUE,TRUE,FALSE))</f>
        <v/>
      </c>
      <c r="Q170" s="3" t="b">
        <f t="shared" si="9"/>
        <v>1</v>
      </c>
      <c r="R170" s="3">
        <f>ROW()</f>
        <v>170</v>
      </c>
      <c r="S170" s="3">
        <f>_xlfn.MINIFS(Tabell1[Rad],Tabell1[Tom rad],TRUE)</f>
        <v>14</v>
      </c>
    </row>
    <row r="171" spans="13:19" x14ac:dyDescent="0.25">
      <c r="M171" s="3">
        <f t="shared" si="8"/>
        <v>0</v>
      </c>
      <c r="N171" s="3" t="str">
        <f>IF(Tabell1[[#This Row],[Preparatkontroll]]=0,"",1)</f>
        <v/>
      </c>
      <c r="O171" s="3" t="e" cm="1">
        <f t="array" ref="O1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1" s="3" t="str">
        <f>IF(Tabell1[[#This Row],[Rad]]&gt;Tabell1[[#This Row],[Första tomma]]-1,"",IF(ISEVEN(Tabell1[[#This Row],[Substans nr]])=TRUE,TRUE,FALSE))</f>
        <v/>
      </c>
      <c r="Q171" s="3" t="b">
        <f t="shared" si="9"/>
        <v>1</v>
      </c>
      <c r="R171" s="3">
        <f>ROW()</f>
        <v>171</v>
      </c>
      <c r="S171" s="3">
        <f>_xlfn.MINIFS(Tabell1[Rad],Tabell1[Tom rad],TRUE)</f>
        <v>14</v>
      </c>
    </row>
    <row r="172" spans="13:19" x14ac:dyDescent="0.25">
      <c r="M172" s="3">
        <f t="shared" si="8"/>
        <v>0</v>
      </c>
      <c r="N172" s="3" t="str">
        <f>IF(Tabell1[[#This Row],[Preparatkontroll]]=0,"",1)</f>
        <v/>
      </c>
      <c r="O172" s="3" t="e" cm="1">
        <f t="array" ref="O1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2" s="3" t="str">
        <f>IF(Tabell1[[#This Row],[Rad]]&gt;Tabell1[[#This Row],[Första tomma]]-1,"",IF(ISEVEN(Tabell1[[#This Row],[Substans nr]])=TRUE,TRUE,FALSE))</f>
        <v/>
      </c>
      <c r="Q172" s="3" t="b">
        <f t="shared" si="9"/>
        <v>1</v>
      </c>
      <c r="R172" s="3">
        <f>ROW()</f>
        <v>172</v>
      </c>
      <c r="S172" s="3">
        <f>_xlfn.MINIFS(Tabell1[Rad],Tabell1[Tom rad],TRUE)</f>
        <v>14</v>
      </c>
    </row>
    <row r="173" spans="13:19" x14ac:dyDescent="0.25">
      <c r="M173" s="3">
        <f t="shared" si="8"/>
        <v>0</v>
      </c>
      <c r="N173" s="3" t="str">
        <f>IF(Tabell1[[#This Row],[Preparatkontroll]]=0,"",1)</f>
        <v/>
      </c>
      <c r="O173" s="3" t="e" cm="1">
        <f t="array" ref="O1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3" s="3" t="str">
        <f>IF(Tabell1[[#This Row],[Rad]]&gt;Tabell1[[#This Row],[Första tomma]]-1,"",IF(ISEVEN(Tabell1[[#This Row],[Substans nr]])=TRUE,TRUE,FALSE))</f>
        <v/>
      </c>
      <c r="Q173" s="3" t="b">
        <f t="shared" si="9"/>
        <v>1</v>
      </c>
      <c r="R173" s="3">
        <f>ROW()</f>
        <v>173</v>
      </c>
      <c r="S173" s="3">
        <f>_xlfn.MINIFS(Tabell1[Rad],Tabell1[Tom rad],TRUE)</f>
        <v>14</v>
      </c>
    </row>
    <row r="174" spans="13:19" x14ac:dyDescent="0.25">
      <c r="M174" s="3">
        <f t="shared" si="8"/>
        <v>0</v>
      </c>
      <c r="N174" s="3" t="str">
        <f>IF(Tabell1[[#This Row],[Preparatkontroll]]=0,"",1)</f>
        <v/>
      </c>
      <c r="O174" s="3" t="e" cm="1">
        <f t="array" ref="O1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4" s="3" t="str">
        <f>IF(Tabell1[[#This Row],[Rad]]&gt;Tabell1[[#This Row],[Första tomma]]-1,"",IF(ISEVEN(Tabell1[[#This Row],[Substans nr]])=TRUE,TRUE,FALSE))</f>
        <v/>
      </c>
      <c r="Q174" s="3" t="b">
        <f t="shared" si="9"/>
        <v>1</v>
      </c>
      <c r="R174" s="3">
        <f>ROW()</f>
        <v>174</v>
      </c>
      <c r="S174" s="3">
        <f>_xlfn.MINIFS(Tabell1[Rad],Tabell1[Tom rad],TRUE)</f>
        <v>14</v>
      </c>
    </row>
    <row r="175" spans="13:19" x14ac:dyDescent="0.25">
      <c r="M175" s="3">
        <f t="shared" si="8"/>
        <v>0</v>
      </c>
      <c r="N175" s="3" t="str">
        <f>IF(Tabell1[[#This Row],[Preparatkontroll]]=0,"",1)</f>
        <v/>
      </c>
      <c r="O175" s="3" t="e" cm="1">
        <f t="array" ref="O1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5" s="3" t="str">
        <f>IF(Tabell1[[#This Row],[Rad]]&gt;Tabell1[[#This Row],[Första tomma]]-1,"",IF(ISEVEN(Tabell1[[#This Row],[Substans nr]])=TRUE,TRUE,FALSE))</f>
        <v/>
      </c>
      <c r="Q175" s="3" t="b">
        <f t="shared" si="9"/>
        <v>1</v>
      </c>
      <c r="R175" s="3">
        <f>ROW()</f>
        <v>175</v>
      </c>
      <c r="S175" s="3">
        <f>_xlfn.MINIFS(Tabell1[Rad],Tabell1[Tom rad],TRUE)</f>
        <v>14</v>
      </c>
    </row>
    <row r="176" spans="13:19" x14ac:dyDescent="0.25">
      <c r="M176" s="3">
        <f t="shared" si="8"/>
        <v>0</v>
      </c>
      <c r="N176" s="3" t="str">
        <f>IF(Tabell1[[#This Row],[Preparatkontroll]]=0,"",1)</f>
        <v/>
      </c>
      <c r="O176" s="3" t="e" cm="1">
        <f t="array" ref="O1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6" s="3" t="str">
        <f>IF(Tabell1[[#This Row],[Rad]]&gt;Tabell1[[#This Row],[Första tomma]]-1,"",IF(ISEVEN(Tabell1[[#This Row],[Substans nr]])=TRUE,TRUE,FALSE))</f>
        <v/>
      </c>
      <c r="Q176" s="3" t="b">
        <f t="shared" si="9"/>
        <v>1</v>
      </c>
      <c r="R176" s="3">
        <f>ROW()</f>
        <v>176</v>
      </c>
      <c r="S176" s="3">
        <f>_xlfn.MINIFS(Tabell1[Rad],Tabell1[Tom rad],TRUE)</f>
        <v>14</v>
      </c>
    </row>
    <row r="177" spans="13:19" x14ac:dyDescent="0.25">
      <c r="M177" s="3">
        <f t="shared" si="8"/>
        <v>0</v>
      </c>
      <c r="N177" s="3" t="str">
        <f>IF(Tabell1[[#This Row],[Preparatkontroll]]=0,"",1)</f>
        <v/>
      </c>
      <c r="O177" s="3" t="e" cm="1">
        <f t="array" ref="O1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7" s="3" t="str">
        <f>IF(Tabell1[[#This Row],[Rad]]&gt;Tabell1[[#This Row],[Första tomma]]-1,"",IF(ISEVEN(Tabell1[[#This Row],[Substans nr]])=TRUE,TRUE,FALSE))</f>
        <v/>
      </c>
      <c r="Q177" s="3" t="b">
        <f t="shared" si="9"/>
        <v>1</v>
      </c>
      <c r="R177" s="3">
        <f>ROW()</f>
        <v>177</v>
      </c>
      <c r="S177" s="3">
        <f>_xlfn.MINIFS(Tabell1[Rad],Tabell1[Tom rad],TRUE)</f>
        <v>14</v>
      </c>
    </row>
    <row r="178" spans="13:19" x14ac:dyDescent="0.25">
      <c r="M178" s="3">
        <f t="shared" si="8"/>
        <v>0</v>
      </c>
      <c r="N178" s="3" t="str">
        <f>IF(Tabell1[[#This Row],[Preparatkontroll]]=0,"",1)</f>
        <v/>
      </c>
      <c r="O178" s="3" t="e" cm="1">
        <f t="array" ref="O1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8" s="3" t="str">
        <f>IF(Tabell1[[#This Row],[Rad]]&gt;Tabell1[[#This Row],[Första tomma]]-1,"",IF(ISEVEN(Tabell1[[#This Row],[Substans nr]])=TRUE,TRUE,FALSE))</f>
        <v/>
      </c>
      <c r="Q178" s="3" t="b">
        <f t="shared" si="9"/>
        <v>1</v>
      </c>
      <c r="R178" s="3">
        <f>ROW()</f>
        <v>178</v>
      </c>
      <c r="S178" s="3">
        <f>_xlfn.MINIFS(Tabell1[Rad],Tabell1[Tom rad],TRUE)</f>
        <v>14</v>
      </c>
    </row>
    <row r="179" spans="13:19" x14ac:dyDescent="0.25">
      <c r="M179" s="3">
        <f t="shared" si="8"/>
        <v>0</v>
      </c>
      <c r="N179" s="3" t="str">
        <f>IF(Tabell1[[#This Row],[Preparatkontroll]]=0,"",1)</f>
        <v/>
      </c>
      <c r="O179" s="3" t="e" cm="1">
        <f t="array" ref="O1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9" s="3" t="str">
        <f>IF(Tabell1[[#This Row],[Rad]]&gt;Tabell1[[#This Row],[Första tomma]]-1,"",IF(ISEVEN(Tabell1[[#This Row],[Substans nr]])=TRUE,TRUE,FALSE))</f>
        <v/>
      </c>
      <c r="Q179" s="3" t="b">
        <f t="shared" si="9"/>
        <v>1</v>
      </c>
      <c r="R179" s="3">
        <f>ROW()</f>
        <v>179</v>
      </c>
      <c r="S179" s="3">
        <f>_xlfn.MINIFS(Tabell1[Rad],Tabell1[Tom rad],TRUE)</f>
        <v>14</v>
      </c>
    </row>
    <row r="180" spans="13:19" x14ac:dyDescent="0.25">
      <c r="M180" s="3">
        <f t="shared" si="8"/>
        <v>0</v>
      </c>
      <c r="N180" s="3" t="str">
        <f>IF(Tabell1[[#This Row],[Preparatkontroll]]=0,"",1)</f>
        <v/>
      </c>
      <c r="O180" s="3" t="e" cm="1">
        <f t="array" ref="O1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0" s="3" t="str">
        <f>IF(Tabell1[[#This Row],[Rad]]&gt;Tabell1[[#This Row],[Första tomma]]-1,"",IF(ISEVEN(Tabell1[[#This Row],[Substans nr]])=TRUE,TRUE,FALSE))</f>
        <v/>
      </c>
      <c r="Q180" s="3" t="b">
        <f t="shared" si="9"/>
        <v>1</v>
      </c>
      <c r="R180" s="3">
        <f>ROW()</f>
        <v>180</v>
      </c>
      <c r="S180" s="3">
        <f>_xlfn.MINIFS(Tabell1[Rad],Tabell1[Tom rad],TRUE)</f>
        <v>14</v>
      </c>
    </row>
    <row r="181" spans="13:19" x14ac:dyDescent="0.25">
      <c r="M181" s="3">
        <f t="shared" si="8"/>
        <v>0</v>
      </c>
      <c r="N181" s="3" t="str">
        <f>IF(Tabell1[[#This Row],[Preparatkontroll]]=0,"",1)</f>
        <v/>
      </c>
      <c r="O181" s="3" t="e" cm="1">
        <f t="array" ref="O1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1" s="3" t="str">
        <f>IF(Tabell1[[#This Row],[Rad]]&gt;Tabell1[[#This Row],[Första tomma]]-1,"",IF(ISEVEN(Tabell1[[#This Row],[Substans nr]])=TRUE,TRUE,FALSE))</f>
        <v/>
      </c>
      <c r="Q181" s="3" t="b">
        <f t="shared" si="9"/>
        <v>1</v>
      </c>
      <c r="R181" s="3">
        <f>ROW()</f>
        <v>181</v>
      </c>
      <c r="S181" s="3">
        <f>_xlfn.MINIFS(Tabell1[Rad],Tabell1[Tom rad],TRUE)</f>
        <v>14</v>
      </c>
    </row>
    <row r="182" spans="13:19" x14ac:dyDescent="0.25">
      <c r="M182" s="3">
        <f t="shared" si="8"/>
        <v>0</v>
      </c>
      <c r="N182" s="3" t="str">
        <f>IF(Tabell1[[#This Row],[Preparatkontroll]]=0,"",1)</f>
        <v/>
      </c>
      <c r="O182" s="3" t="e" cm="1">
        <f t="array" ref="O1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2" s="3" t="str">
        <f>IF(Tabell1[[#This Row],[Rad]]&gt;Tabell1[[#This Row],[Första tomma]]-1,"",IF(ISEVEN(Tabell1[[#This Row],[Substans nr]])=TRUE,TRUE,FALSE))</f>
        <v/>
      </c>
      <c r="Q182" s="3" t="b">
        <f t="shared" si="9"/>
        <v>1</v>
      </c>
      <c r="R182" s="3">
        <f>ROW()</f>
        <v>182</v>
      </c>
      <c r="S182" s="3">
        <f>_xlfn.MINIFS(Tabell1[Rad],Tabell1[Tom rad],TRUE)</f>
        <v>14</v>
      </c>
    </row>
    <row r="183" spans="13:19" x14ac:dyDescent="0.25">
      <c r="M183" s="3">
        <f t="shared" si="8"/>
        <v>0</v>
      </c>
      <c r="N183" s="3" t="str">
        <f>IF(Tabell1[[#This Row],[Preparatkontroll]]=0,"",1)</f>
        <v/>
      </c>
      <c r="O183" s="3" t="e" cm="1">
        <f t="array" ref="O1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3" s="3" t="str">
        <f>IF(Tabell1[[#This Row],[Rad]]&gt;Tabell1[[#This Row],[Första tomma]]-1,"",IF(ISEVEN(Tabell1[[#This Row],[Substans nr]])=TRUE,TRUE,FALSE))</f>
        <v/>
      </c>
      <c r="Q183" s="3" t="b">
        <f t="shared" si="9"/>
        <v>1</v>
      </c>
      <c r="R183" s="3">
        <f>ROW()</f>
        <v>183</v>
      </c>
      <c r="S183" s="3">
        <f>_xlfn.MINIFS(Tabell1[Rad],Tabell1[Tom rad],TRUE)</f>
        <v>14</v>
      </c>
    </row>
    <row r="184" spans="13:19" x14ac:dyDescent="0.25">
      <c r="M184" s="3">
        <f t="shared" si="8"/>
        <v>0</v>
      </c>
      <c r="N184" s="3" t="str">
        <f>IF(Tabell1[[#This Row],[Preparatkontroll]]=0,"",1)</f>
        <v/>
      </c>
      <c r="O184" s="3" t="e" cm="1">
        <f t="array" ref="O1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4" s="3" t="str">
        <f>IF(Tabell1[[#This Row],[Rad]]&gt;Tabell1[[#This Row],[Första tomma]]-1,"",IF(ISEVEN(Tabell1[[#This Row],[Substans nr]])=TRUE,TRUE,FALSE))</f>
        <v/>
      </c>
      <c r="Q184" s="3" t="b">
        <f t="shared" si="9"/>
        <v>1</v>
      </c>
      <c r="R184" s="3">
        <f>ROW()</f>
        <v>184</v>
      </c>
      <c r="S184" s="3">
        <f>_xlfn.MINIFS(Tabell1[Rad],Tabell1[Tom rad],TRUE)</f>
        <v>14</v>
      </c>
    </row>
    <row r="185" spans="13:19" x14ac:dyDescent="0.25">
      <c r="M185" s="3">
        <f t="shared" si="8"/>
        <v>0</v>
      </c>
      <c r="N185" s="3" t="str">
        <f>IF(Tabell1[[#This Row],[Preparatkontroll]]=0,"",1)</f>
        <v/>
      </c>
      <c r="O185" s="3" t="e" cm="1">
        <f t="array" ref="O1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5" s="3" t="str">
        <f>IF(Tabell1[[#This Row],[Rad]]&gt;Tabell1[[#This Row],[Första tomma]]-1,"",IF(ISEVEN(Tabell1[[#This Row],[Substans nr]])=TRUE,TRUE,FALSE))</f>
        <v/>
      </c>
      <c r="Q185" s="3" t="b">
        <f t="shared" si="9"/>
        <v>1</v>
      </c>
      <c r="R185" s="3">
        <f>ROW()</f>
        <v>185</v>
      </c>
      <c r="S185" s="3">
        <f>_xlfn.MINIFS(Tabell1[Rad],Tabell1[Tom rad],TRUE)</f>
        <v>14</v>
      </c>
    </row>
    <row r="186" spans="13:19" x14ac:dyDescent="0.25">
      <c r="M186" s="3">
        <f t="shared" si="8"/>
        <v>0</v>
      </c>
      <c r="N186" s="3" t="str">
        <f>IF(Tabell1[[#This Row],[Preparatkontroll]]=0,"",1)</f>
        <v/>
      </c>
      <c r="O186" s="3" t="e" cm="1">
        <f t="array" ref="O1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6" s="3" t="str">
        <f>IF(Tabell1[[#This Row],[Rad]]&gt;Tabell1[[#This Row],[Första tomma]]-1,"",IF(ISEVEN(Tabell1[[#This Row],[Substans nr]])=TRUE,TRUE,FALSE))</f>
        <v/>
      </c>
      <c r="Q186" s="3" t="b">
        <f t="shared" si="9"/>
        <v>1</v>
      </c>
      <c r="R186" s="3">
        <f>ROW()</f>
        <v>186</v>
      </c>
      <c r="S186" s="3">
        <f>_xlfn.MINIFS(Tabell1[Rad],Tabell1[Tom rad],TRUE)</f>
        <v>14</v>
      </c>
    </row>
    <row r="187" spans="13:19" x14ac:dyDescent="0.25">
      <c r="M187" s="3">
        <f t="shared" si="8"/>
        <v>0</v>
      </c>
      <c r="N187" s="3" t="str">
        <f>IF(Tabell1[[#This Row],[Preparatkontroll]]=0,"",1)</f>
        <v/>
      </c>
      <c r="O187" s="3" t="e" cm="1">
        <f t="array" ref="O1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7" s="3" t="str">
        <f>IF(Tabell1[[#This Row],[Rad]]&gt;Tabell1[[#This Row],[Första tomma]]-1,"",IF(ISEVEN(Tabell1[[#This Row],[Substans nr]])=TRUE,TRUE,FALSE))</f>
        <v/>
      </c>
      <c r="Q187" s="3" t="b">
        <f t="shared" si="9"/>
        <v>1</v>
      </c>
      <c r="R187" s="3">
        <f>ROW()</f>
        <v>187</v>
      </c>
      <c r="S187" s="3">
        <f>_xlfn.MINIFS(Tabell1[Rad],Tabell1[Tom rad],TRUE)</f>
        <v>14</v>
      </c>
    </row>
    <row r="188" spans="13:19" x14ac:dyDescent="0.25">
      <c r="M188" s="3">
        <f t="shared" si="8"/>
        <v>0</v>
      </c>
      <c r="N188" s="3" t="str">
        <f>IF(Tabell1[[#This Row],[Preparatkontroll]]=0,"",1)</f>
        <v/>
      </c>
      <c r="O188" s="3" t="e" cm="1">
        <f t="array" ref="O1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8" s="3" t="str">
        <f>IF(Tabell1[[#This Row],[Rad]]&gt;Tabell1[[#This Row],[Första tomma]]-1,"",IF(ISEVEN(Tabell1[[#This Row],[Substans nr]])=TRUE,TRUE,FALSE))</f>
        <v/>
      </c>
      <c r="Q188" s="3" t="b">
        <f t="shared" si="9"/>
        <v>1</v>
      </c>
      <c r="R188" s="3">
        <f>ROW()</f>
        <v>188</v>
      </c>
      <c r="S188" s="3">
        <f>_xlfn.MINIFS(Tabell1[Rad],Tabell1[Tom rad],TRUE)</f>
        <v>14</v>
      </c>
    </row>
    <row r="189" spans="13:19" x14ac:dyDescent="0.25">
      <c r="M189" s="3">
        <f t="shared" si="8"/>
        <v>0</v>
      </c>
      <c r="N189" s="3" t="str">
        <f>IF(Tabell1[[#This Row],[Preparatkontroll]]=0,"",1)</f>
        <v/>
      </c>
      <c r="O189" s="3" t="e" cm="1">
        <f t="array" ref="O1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9" s="3" t="str">
        <f>IF(Tabell1[[#This Row],[Rad]]&gt;Tabell1[[#This Row],[Första tomma]]-1,"",IF(ISEVEN(Tabell1[[#This Row],[Substans nr]])=TRUE,TRUE,FALSE))</f>
        <v/>
      </c>
      <c r="Q189" s="3" t="b">
        <f t="shared" si="9"/>
        <v>1</v>
      </c>
      <c r="R189" s="3">
        <f>ROW()</f>
        <v>189</v>
      </c>
      <c r="S189" s="3">
        <f>_xlfn.MINIFS(Tabell1[Rad],Tabell1[Tom rad],TRUE)</f>
        <v>14</v>
      </c>
    </row>
    <row r="190" spans="13:19" x14ac:dyDescent="0.25">
      <c r="M190" s="3">
        <f t="shared" si="8"/>
        <v>0</v>
      </c>
      <c r="N190" s="3" t="str">
        <f>IF(Tabell1[[#This Row],[Preparatkontroll]]=0,"",1)</f>
        <v/>
      </c>
      <c r="O190" s="3" t="e" cm="1">
        <f t="array" ref="O1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0" s="3" t="str">
        <f>IF(Tabell1[[#This Row],[Rad]]&gt;Tabell1[[#This Row],[Första tomma]]-1,"",IF(ISEVEN(Tabell1[[#This Row],[Substans nr]])=TRUE,TRUE,FALSE))</f>
        <v/>
      </c>
      <c r="Q190" s="3" t="b">
        <f t="shared" si="9"/>
        <v>1</v>
      </c>
      <c r="R190" s="3">
        <f>ROW()</f>
        <v>190</v>
      </c>
      <c r="S190" s="3">
        <f>_xlfn.MINIFS(Tabell1[Rad],Tabell1[Tom rad],TRUE)</f>
        <v>14</v>
      </c>
    </row>
    <row r="191" spans="13:19" x14ac:dyDescent="0.25">
      <c r="M191" s="3">
        <f t="shared" si="8"/>
        <v>0</v>
      </c>
      <c r="N191" s="3" t="str">
        <f>IF(Tabell1[[#This Row],[Preparatkontroll]]=0,"",1)</f>
        <v/>
      </c>
      <c r="O191" s="3" t="e" cm="1">
        <f t="array" ref="O1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1" s="3" t="str">
        <f>IF(Tabell1[[#This Row],[Rad]]&gt;Tabell1[[#This Row],[Första tomma]]-1,"",IF(ISEVEN(Tabell1[[#This Row],[Substans nr]])=TRUE,TRUE,FALSE))</f>
        <v/>
      </c>
      <c r="Q191" s="3" t="b">
        <f t="shared" si="9"/>
        <v>1</v>
      </c>
      <c r="R191" s="3">
        <f>ROW()</f>
        <v>191</v>
      </c>
      <c r="S191" s="3">
        <f>_xlfn.MINIFS(Tabell1[Rad],Tabell1[Tom rad],TRUE)</f>
        <v>14</v>
      </c>
    </row>
    <row r="192" spans="13:19" x14ac:dyDescent="0.25">
      <c r="M192" s="3">
        <f t="shared" si="8"/>
        <v>0</v>
      </c>
      <c r="N192" s="3" t="str">
        <f>IF(Tabell1[[#This Row],[Preparatkontroll]]=0,"",1)</f>
        <v/>
      </c>
      <c r="O192" s="3" t="e" cm="1">
        <f t="array" ref="O1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2" s="3" t="str">
        <f>IF(Tabell1[[#This Row],[Rad]]&gt;Tabell1[[#This Row],[Första tomma]]-1,"",IF(ISEVEN(Tabell1[[#This Row],[Substans nr]])=TRUE,TRUE,FALSE))</f>
        <v/>
      </c>
      <c r="Q192" s="3" t="b">
        <f t="shared" si="9"/>
        <v>1</v>
      </c>
      <c r="R192" s="3">
        <f>ROW()</f>
        <v>192</v>
      </c>
      <c r="S192" s="3">
        <f>_xlfn.MINIFS(Tabell1[Rad],Tabell1[Tom rad],TRUE)</f>
        <v>14</v>
      </c>
    </row>
    <row r="193" spans="13:19" x14ac:dyDescent="0.25">
      <c r="M193" s="3">
        <f t="shared" si="8"/>
        <v>0</v>
      </c>
      <c r="N193" s="3" t="str">
        <f>IF(Tabell1[[#This Row],[Preparatkontroll]]=0,"",1)</f>
        <v/>
      </c>
      <c r="O193" s="3" t="e" cm="1">
        <f t="array" ref="O1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3" s="3" t="str">
        <f>IF(Tabell1[[#This Row],[Rad]]&gt;Tabell1[[#This Row],[Första tomma]]-1,"",IF(ISEVEN(Tabell1[[#This Row],[Substans nr]])=TRUE,TRUE,FALSE))</f>
        <v/>
      </c>
      <c r="Q193" s="3" t="b">
        <f t="shared" si="9"/>
        <v>1</v>
      </c>
      <c r="R193" s="3">
        <f>ROW()</f>
        <v>193</v>
      </c>
      <c r="S193" s="3">
        <f>_xlfn.MINIFS(Tabell1[Rad],Tabell1[Tom rad],TRUE)</f>
        <v>14</v>
      </c>
    </row>
    <row r="194" spans="13:19" x14ac:dyDescent="0.25">
      <c r="M194" s="3">
        <f t="shared" si="8"/>
        <v>0</v>
      </c>
      <c r="N194" s="3" t="str">
        <f>IF(Tabell1[[#This Row],[Preparatkontroll]]=0,"",1)</f>
        <v/>
      </c>
      <c r="O194" s="3" t="e" cm="1">
        <f t="array" ref="O1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4" s="3" t="str">
        <f>IF(Tabell1[[#This Row],[Rad]]&gt;Tabell1[[#This Row],[Första tomma]]-1,"",IF(ISEVEN(Tabell1[[#This Row],[Substans nr]])=TRUE,TRUE,FALSE))</f>
        <v/>
      </c>
      <c r="Q194" s="3" t="b">
        <f t="shared" si="9"/>
        <v>1</v>
      </c>
      <c r="R194" s="3">
        <f>ROW()</f>
        <v>194</v>
      </c>
      <c r="S194" s="3">
        <f>_xlfn.MINIFS(Tabell1[Rad],Tabell1[Tom rad],TRUE)</f>
        <v>14</v>
      </c>
    </row>
    <row r="195" spans="13:19" x14ac:dyDescent="0.25">
      <c r="M195" s="3">
        <f t="shared" si="8"/>
        <v>0</v>
      </c>
      <c r="N195" s="3" t="str">
        <f>IF(Tabell1[[#This Row],[Preparatkontroll]]=0,"",1)</f>
        <v/>
      </c>
      <c r="O195" s="3" t="e" cm="1">
        <f t="array" ref="O1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5" s="3" t="str">
        <f>IF(Tabell1[[#This Row],[Rad]]&gt;Tabell1[[#This Row],[Första tomma]]-1,"",IF(ISEVEN(Tabell1[[#This Row],[Substans nr]])=TRUE,TRUE,FALSE))</f>
        <v/>
      </c>
      <c r="Q195" s="3" t="b">
        <f t="shared" si="9"/>
        <v>1</v>
      </c>
      <c r="R195" s="3">
        <f>ROW()</f>
        <v>195</v>
      </c>
      <c r="S195" s="3">
        <f>_xlfn.MINIFS(Tabell1[Rad],Tabell1[Tom rad],TRUE)</f>
        <v>14</v>
      </c>
    </row>
    <row r="196" spans="13:19" x14ac:dyDescent="0.25">
      <c r="M196" s="3">
        <f t="shared" si="8"/>
        <v>0</v>
      </c>
      <c r="N196" s="3" t="str">
        <f>IF(Tabell1[[#This Row],[Preparatkontroll]]=0,"",1)</f>
        <v/>
      </c>
      <c r="O196" s="3" t="e" cm="1">
        <f t="array" ref="O1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6" s="3" t="str">
        <f>IF(Tabell1[[#This Row],[Rad]]&gt;Tabell1[[#This Row],[Första tomma]]-1,"",IF(ISEVEN(Tabell1[[#This Row],[Substans nr]])=TRUE,TRUE,FALSE))</f>
        <v/>
      </c>
      <c r="Q196" s="3" t="b">
        <f t="shared" si="9"/>
        <v>1</v>
      </c>
      <c r="R196" s="3">
        <f>ROW()</f>
        <v>196</v>
      </c>
      <c r="S196" s="3">
        <f>_xlfn.MINIFS(Tabell1[Rad],Tabell1[Tom rad],TRUE)</f>
        <v>14</v>
      </c>
    </row>
    <row r="197" spans="13:19" x14ac:dyDescent="0.25">
      <c r="M197" s="3">
        <f t="shared" si="8"/>
        <v>0</v>
      </c>
      <c r="N197" s="3" t="str">
        <f>IF(Tabell1[[#This Row],[Preparatkontroll]]=0,"",1)</f>
        <v/>
      </c>
      <c r="O197" s="3" t="e" cm="1">
        <f t="array" ref="O1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7" s="3" t="str">
        <f>IF(Tabell1[[#This Row],[Rad]]&gt;Tabell1[[#This Row],[Första tomma]]-1,"",IF(ISEVEN(Tabell1[[#This Row],[Substans nr]])=TRUE,TRUE,FALSE))</f>
        <v/>
      </c>
      <c r="Q197" s="3" t="b">
        <f t="shared" si="9"/>
        <v>1</v>
      </c>
      <c r="R197" s="3">
        <f>ROW()</f>
        <v>197</v>
      </c>
      <c r="S197" s="3">
        <f>_xlfn.MINIFS(Tabell1[Rad],Tabell1[Tom rad],TRUE)</f>
        <v>14</v>
      </c>
    </row>
    <row r="198" spans="13:19" x14ac:dyDescent="0.25">
      <c r="M198" s="3">
        <f t="shared" si="8"/>
        <v>0</v>
      </c>
      <c r="N198" s="3" t="str">
        <f>IF(Tabell1[[#This Row],[Preparatkontroll]]=0,"",1)</f>
        <v/>
      </c>
      <c r="O198" s="3" t="e" cm="1">
        <f t="array" ref="O1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8" s="3" t="str">
        <f>IF(Tabell1[[#This Row],[Rad]]&gt;Tabell1[[#This Row],[Första tomma]]-1,"",IF(ISEVEN(Tabell1[[#This Row],[Substans nr]])=TRUE,TRUE,FALSE))</f>
        <v/>
      </c>
      <c r="Q198" s="3" t="b">
        <f t="shared" si="9"/>
        <v>1</v>
      </c>
      <c r="R198" s="3">
        <f>ROW()</f>
        <v>198</v>
      </c>
      <c r="S198" s="3">
        <f>_xlfn.MINIFS(Tabell1[Rad],Tabell1[Tom rad],TRUE)</f>
        <v>14</v>
      </c>
    </row>
    <row r="199" spans="13:19" x14ac:dyDescent="0.25">
      <c r="M199" s="3">
        <f t="shared" si="8"/>
        <v>0</v>
      </c>
      <c r="N199" s="3" t="str">
        <f>IF(Tabell1[[#This Row],[Preparatkontroll]]=0,"",1)</f>
        <v/>
      </c>
      <c r="O199" s="3" t="e" cm="1">
        <f t="array" ref="O1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9" s="3" t="str">
        <f>IF(Tabell1[[#This Row],[Rad]]&gt;Tabell1[[#This Row],[Första tomma]]-1,"",IF(ISEVEN(Tabell1[[#This Row],[Substans nr]])=TRUE,TRUE,FALSE))</f>
        <v/>
      </c>
      <c r="Q199" s="3" t="b">
        <f t="shared" si="9"/>
        <v>1</v>
      </c>
      <c r="R199" s="3">
        <f>ROW()</f>
        <v>199</v>
      </c>
      <c r="S199" s="3">
        <f>_xlfn.MINIFS(Tabell1[Rad],Tabell1[Tom rad],TRUE)</f>
        <v>14</v>
      </c>
    </row>
    <row r="200" spans="13:19" x14ac:dyDescent="0.25">
      <c r="M200" s="3">
        <f t="shared" si="8"/>
        <v>0</v>
      </c>
      <c r="N200" s="3" t="str">
        <f>IF(Tabell1[[#This Row],[Preparatkontroll]]=0,"",1)</f>
        <v/>
      </c>
      <c r="O200" s="3" t="e" cm="1">
        <f t="array" ref="O2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0" s="3" t="str">
        <f>IF(Tabell1[[#This Row],[Rad]]&gt;Tabell1[[#This Row],[Första tomma]]-1,"",IF(ISEVEN(Tabell1[[#This Row],[Substans nr]])=TRUE,TRUE,FALSE))</f>
        <v/>
      </c>
      <c r="Q200" s="3" t="b">
        <f t="shared" si="9"/>
        <v>1</v>
      </c>
      <c r="R200" s="3">
        <f>ROW()</f>
        <v>200</v>
      </c>
      <c r="S200" s="3">
        <f>_xlfn.MINIFS(Tabell1[Rad],Tabell1[Tom rad],TRUE)</f>
        <v>14</v>
      </c>
    </row>
    <row r="201" spans="13:19" x14ac:dyDescent="0.25">
      <c r="M201" s="3">
        <f t="shared" si="8"/>
        <v>0</v>
      </c>
      <c r="N201" s="3" t="str">
        <f>IF(Tabell1[[#This Row],[Preparatkontroll]]=0,"",1)</f>
        <v/>
      </c>
      <c r="O201" s="3" t="e" cm="1">
        <f t="array" ref="O2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1" s="3" t="str">
        <f>IF(Tabell1[[#This Row],[Rad]]&gt;Tabell1[[#This Row],[Första tomma]]-1,"",IF(ISEVEN(Tabell1[[#This Row],[Substans nr]])=TRUE,TRUE,FALSE))</f>
        <v/>
      </c>
      <c r="Q201" s="3" t="b">
        <f t="shared" si="9"/>
        <v>1</v>
      </c>
      <c r="R201" s="3">
        <f>ROW()</f>
        <v>201</v>
      </c>
      <c r="S201" s="3">
        <f>_xlfn.MINIFS(Tabell1[Rad],Tabell1[Tom rad],TRUE)</f>
        <v>14</v>
      </c>
    </row>
    <row r="202" spans="13:19" x14ac:dyDescent="0.25">
      <c r="M202" s="3">
        <f t="shared" si="8"/>
        <v>0</v>
      </c>
      <c r="N202" s="3" t="str">
        <f>IF(Tabell1[[#This Row],[Preparatkontroll]]=0,"",1)</f>
        <v/>
      </c>
      <c r="O202" s="3" t="e" cm="1">
        <f t="array" ref="O2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2" s="3" t="str">
        <f>IF(Tabell1[[#This Row],[Rad]]&gt;Tabell1[[#This Row],[Första tomma]]-1,"",IF(ISEVEN(Tabell1[[#This Row],[Substans nr]])=TRUE,TRUE,FALSE))</f>
        <v/>
      </c>
      <c r="Q202" s="3" t="b">
        <f t="shared" si="9"/>
        <v>1</v>
      </c>
      <c r="R202" s="3">
        <f>ROW()</f>
        <v>202</v>
      </c>
      <c r="S202" s="3">
        <f>_xlfn.MINIFS(Tabell1[Rad],Tabell1[Tom rad],TRUE)</f>
        <v>14</v>
      </c>
    </row>
    <row r="203" spans="13:19" x14ac:dyDescent="0.25">
      <c r="M203" s="3">
        <f t="shared" ref="M203:M266" si="10">A203</f>
        <v>0</v>
      </c>
      <c r="N203" s="3" t="str">
        <f>IF(Tabell1[[#This Row],[Preparatkontroll]]=0,"",1)</f>
        <v/>
      </c>
      <c r="O203" s="3" t="e" cm="1">
        <f t="array" ref="O2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3" s="3" t="str">
        <f>IF(Tabell1[[#This Row],[Rad]]&gt;Tabell1[[#This Row],[Första tomma]]-1,"",IF(ISEVEN(Tabell1[[#This Row],[Substans nr]])=TRUE,TRUE,FALSE))</f>
        <v/>
      </c>
      <c r="Q203" s="3" t="b">
        <f t="shared" si="9"/>
        <v>1</v>
      </c>
      <c r="R203" s="3">
        <f>ROW()</f>
        <v>203</v>
      </c>
      <c r="S203" s="3">
        <f>_xlfn.MINIFS(Tabell1[Rad],Tabell1[Tom rad],TRUE)</f>
        <v>14</v>
      </c>
    </row>
    <row r="204" spans="13:19" x14ac:dyDescent="0.25">
      <c r="M204" s="3">
        <f t="shared" si="10"/>
        <v>0</v>
      </c>
      <c r="N204" s="3" t="str">
        <f>IF(Tabell1[[#This Row],[Preparatkontroll]]=0,"",1)</f>
        <v/>
      </c>
      <c r="O204" s="3" t="e" cm="1">
        <f t="array" ref="O2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4" s="3" t="str">
        <f>IF(Tabell1[[#This Row],[Rad]]&gt;Tabell1[[#This Row],[Första tomma]]-1,"",IF(ISEVEN(Tabell1[[#This Row],[Substans nr]])=TRUE,TRUE,FALSE))</f>
        <v/>
      </c>
      <c r="Q204" s="3" t="b">
        <f t="shared" si="9"/>
        <v>1</v>
      </c>
      <c r="R204" s="3">
        <f>ROW()</f>
        <v>204</v>
      </c>
      <c r="S204" s="3">
        <f>_xlfn.MINIFS(Tabell1[Rad],Tabell1[Tom rad],TRUE)</f>
        <v>14</v>
      </c>
    </row>
    <row r="205" spans="13:19" x14ac:dyDescent="0.25">
      <c r="M205" s="3">
        <f t="shared" si="10"/>
        <v>0</v>
      </c>
      <c r="N205" s="3" t="str">
        <f>IF(Tabell1[[#This Row],[Preparatkontroll]]=0,"",1)</f>
        <v/>
      </c>
      <c r="O205" s="3" t="e" cm="1">
        <f t="array" ref="O2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5" s="3" t="str">
        <f>IF(Tabell1[[#This Row],[Rad]]&gt;Tabell1[[#This Row],[Första tomma]]-1,"",IF(ISEVEN(Tabell1[[#This Row],[Substans nr]])=TRUE,TRUE,FALSE))</f>
        <v/>
      </c>
      <c r="Q205" s="3" t="b">
        <f t="shared" si="9"/>
        <v>1</v>
      </c>
      <c r="R205" s="3">
        <f>ROW()</f>
        <v>205</v>
      </c>
      <c r="S205" s="3">
        <f>_xlfn.MINIFS(Tabell1[Rad],Tabell1[Tom rad],TRUE)</f>
        <v>14</v>
      </c>
    </row>
    <row r="206" spans="13:19" x14ac:dyDescent="0.25">
      <c r="M206" s="3">
        <f t="shared" si="10"/>
        <v>0</v>
      </c>
      <c r="N206" s="3" t="str">
        <f>IF(Tabell1[[#This Row],[Preparatkontroll]]=0,"",1)</f>
        <v/>
      </c>
      <c r="O206" s="3" t="e" cm="1">
        <f t="array" ref="O2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6" s="3" t="str">
        <f>IF(Tabell1[[#This Row],[Rad]]&gt;Tabell1[[#This Row],[Första tomma]]-1,"",IF(ISEVEN(Tabell1[[#This Row],[Substans nr]])=TRUE,TRUE,FALSE))</f>
        <v/>
      </c>
      <c r="Q206" s="3" t="b">
        <f t="shared" ref="Q206:Q269" si="11">(ISBLANK(H205))</f>
        <v>1</v>
      </c>
      <c r="R206" s="3">
        <f>ROW()</f>
        <v>206</v>
      </c>
      <c r="S206" s="3">
        <f>_xlfn.MINIFS(Tabell1[Rad],Tabell1[Tom rad],TRUE)</f>
        <v>14</v>
      </c>
    </row>
    <row r="207" spans="13:19" x14ac:dyDescent="0.25">
      <c r="M207" s="3">
        <f t="shared" si="10"/>
        <v>0</v>
      </c>
      <c r="N207" s="3" t="str">
        <f>IF(Tabell1[[#This Row],[Preparatkontroll]]=0,"",1)</f>
        <v/>
      </c>
      <c r="O207" s="3" t="e" cm="1">
        <f t="array" ref="O2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7" s="3" t="str">
        <f>IF(Tabell1[[#This Row],[Rad]]&gt;Tabell1[[#This Row],[Första tomma]]-1,"",IF(ISEVEN(Tabell1[[#This Row],[Substans nr]])=TRUE,TRUE,FALSE))</f>
        <v/>
      </c>
      <c r="Q207" s="3" t="b">
        <f t="shared" si="11"/>
        <v>1</v>
      </c>
      <c r="R207" s="3">
        <f>ROW()</f>
        <v>207</v>
      </c>
      <c r="S207" s="3">
        <f>_xlfn.MINIFS(Tabell1[Rad],Tabell1[Tom rad],TRUE)</f>
        <v>14</v>
      </c>
    </row>
    <row r="208" spans="13:19" x14ac:dyDescent="0.25">
      <c r="M208" s="3">
        <f t="shared" si="10"/>
        <v>0</v>
      </c>
      <c r="N208" s="3" t="str">
        <f>IF(Tabell1[[#This Row],[Preparatkontroll]]=0,"",1)</f>
        <v/>
      </c>
      <c r="O208" s="3" t="e" cm="1">
        <f t="array" ref="O2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8" s="3" t="str">
        <f>IF(Tabell1[[#This Row],[Rad]]&gt;Tabell1[[#This Row],[Första tomma]]-1,"",IF(ISEVEN(Tabell1[[#This Row],[Substans nr]])=TRUE,TRUE,FALSE))</f>
        <v/>
      </c>
      <c r="Q208" s="3" t="b">
        <f t="shared" si="11"/>
        <v>1</v>
      </c>
      <c r="R208" s="3">
        <f>ROW()</f>
        <v>208</v>
      </c>
      <c r="S208" s="3">
        <f>_xlfn.MINIFS(Tabell1[Rad],Tabell1[Tom rad],TRUE)</f>
        <v>14</v>
      </c>
    </row>
    <row r="209" spans="13:19" x14ac:dyDescent="0.25">
      <c r="M209" s="3">
        <f t="shared" si="10"/>
        <v>0</v>
      </c>
      <c r="N209" s="3" t="str">
        <f>IF(Tabell1[[#This Row],[Preparatkontroll]]=0,"",1)</f>
        <v/>
      </c>
      <c r="O209" s="3" t="e" cm="1">
        <f t="array" ref="O2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9" s="3" t="str">
        <f>IF(Tabell1[[#This Row],[Rad]]&gt;Tabell1[[#This Row],[Första tomma]]-1,"",IF(ISEVEN(Tabell1[[#This Row],[Substans nr]])=TRUE,TRUE,FALSE))</f>
        <v/>
      </c>
      <c r="Q209" s="3" t="b">
        <f t="shared" si="11"/>
        <v>1</v>
      </c>
      <c r="R209" s="3">
        <f>ROW()</f>
        <v>209</v>
      </c>
      <c r="S209" s="3">
        <f>_xlfn.MINIFS(Tabell1[Rad],Tabell1[Tom rad],TRUE)</f>
        <v>14</v>
      </c>
    </row>
    <row r="210" spans="13:19" x14ac:dyDescent="0.25">
      <c r="M210" s="3">
        <f t="shared" si="10"/>
        <v>0</v>
      </c>
      <c r="N210" s="3" t="str">
        <f>IF(Tabell1[[#This Row],[Preparatkontroll]]=0,"",1)</f>
        <v/>
      </c>
      <c r="O210" s="3" t="e" cm="1">
        <f t="array" ref="O2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0" s="3" t="str">
        <f>IF(Tabell1[[#This Row],[Rad]]&gt;Tabell1[[#This Row],[Första tomma]]-1,"",IF(ISEVEN(Tabell1[[#This Row],[Substans nr]])=TRUE,TRUE,FALSE))</f>
        <v/>
      </c>
      <c r="Q210" s="3" t="b">
        <f t="shared" si="11"/>
        <v>1</v>
      </c>
      <c r="R210" s="3">
        <f>ROW()</f>
        <v>210</v>
      </c>
      <c r="S210" s="3">
        <f>_xlfn.MINIFS(Tabell1[Rad],Tabell1[Tom rad],TRUE)</f>
        <v>14</v>
      </c>
    </row>
    <row r="211" spans="13:19" x14ac:dyDescent="0.25">
      <c r="M211" s="3">
        <f t="shared" si="10"/>
        <v>0</v>
      </c>
      <c r="N211" s="3" t="str">
        <f>IF(Tabell1[[#This Row],[Preparatkontroll]]=0,"",1)</f>
        <v/>
      </c>
      <c r="O211" s="3" t="e" cm="1">
        <f t="array" ref="O2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1" s="3" t="str">
        <f>IF(Tabell1[[#This Row],[Rad]]&gt;Tabell1[[#This Row],[Första tomma]]-1,"",IF(ISEVEN(Tabell1[[#This Row],[Substans nr]])=TRUE,TRUE,FALSE))</f>
        <v/>
      </c>
      <c r="Q211" s="3" t="b">
        <f t="shared" si="11"/>
        <v>1</v>
      </c>
      <c r="R211" s="3">
        <f>ROW()</f>
        <v>211</v>
      </c>
      <c r="S211" s="3">
        <f>_xlfn.MINIFS(Tabell1[Rad],Tabell1[Tom rad],TRUE)</f>
        <v>14</v>
      </c>
    </row>
    <row r="212" spans="13:19" x14ac:dyDescent="0.25">
      <c r="M212" s="3">
        <f t="shared" si="10"/>
        <v>0</v>
      </c>
      <c r="N212" s="3" t="str">
        <f>IF(Tabell1[[#This Row],[Preparatkontroll]]=0,"",1)</f>
        <v/>
      </c>
      <c r="O212" s="3" t="e" cm="1">
        <f t="array" ref="O2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2" s="3" t="str">
        <f>IF(Tabell1[[#This Row],[Rad]]&gt;Tabell1[[#This Row],[Första tomma]]-1,"",IF(ISEVEN(Tabell1[[#This Row],[Substans nr]])=TRUE,TRUE,FALSE))</f>
        <v/>
      </c>
      <c r="Q212" s="3" t="b">
        <f t="shared" si="11"/>
        <v>1</v>
      </c>
      <c r="R212" s="3">
        <f>ROW()</f>
        <v>212</v>
      </c>
      <c r="S212" s="3">
        <f>_xlfn.MINIFS(Tabell1[Rad],Tabell1[Tom rad],TRUE)</f>
        <v>14</v>
      </c>
    </row>
    <row r="213" spans="13:19" x14ac:dyDescent="0.25">
      <c r="M213" s="3">
        <f t="shared" si="10"/>
        <v>0</v>
      </c>
      <c r="N213" s="3" t="str">
        <f>IF(Tabell1[[#This Row],[Preparatkontroll]]=0,"",1)</f>
        <v/>
      </c>
      <c r="O213" s="3" t="e" cm="1">
        <f t="array" ref="O2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3" s="3" t="str">
        <f>IF(Tabell1[[#This Row],[Rad]]&gt;Tabell1[[#This Row],[Första tomma]]-1,"",IF(ISEVEN(Tabell1[[#This Row],[Substans nr]])=TRUE,TRUE,FALSE))</f>
        <v/>
      </c>
      <c r="Q213" s="3" t="b">
        <f t="shared" si="11"/>
        <v>1</v>
      </c>
      <c r="R213" s="3">
        <f>ROW()</f>
        <v>213</v>
      </c>
      <c r="S213" s="3">
        <f>_xlfn.MINIFS(Tabell1[Rad],Tabell1[Tom rad],TRUE)</f>
        <v>14</v>
      </c>
    </row>
    <row r="214" spans="13:19" x14ac:dyDescent="0.25">
      <c r="M214" s="3">
        <f t="shared" si="10"/>
        <v>0</v>
      </c>
      <c r="N214" s="3" t="str">
        <f>IF(Tabell1[[#This Row],[Preparatkontroll]]=0,"",1)</f>
        <v/>
      </c>
      <c r="O214" s="3" t="e" cm="1">
        <f t="array" ref="O2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4" s="3" t="str">
        <f>IF(Tabell1[[#This Row],[Rad]]&gt;Tabell1[[#This Row],[Första tomma]]-1,"",IF(ISEVEN(Tabell1[[#This Row],[Substans nr]])=TRUE,TRUE,FALSE))</f>
        <v/>
      </c>
      <c r="Q214" s="3" t="b">
        <f t="shared" si="11"/>
        <v>1</v>
      </c>
      <c r="R214" s="3">
        <f>ROW()</f>
        <v>214</v>
      </c>
      <c r="S214" s="3">
        <f>_xlfn.MINIFS(Tabell1[Rad],Tabell1[Tom rad],TRUE)</f>
        <v>14</v>
      </c>
    </row>
    <row r="215" spans="13:19" x14ac:dyDescent="0.25">
      <c r="M215" s="3">
        <f t="shared" si="10"/>
        <v>0</v>
      </c>
      <c r="N215" s="3" t="str">
        <f>IF(Tabell1[[#This Row],[Preparatkontroll]]=0,"",1)</f>
        <v/>
      </c>
      <c r="O215" s="3" t="e" cm="1">
        <f t="array" ref="O2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5" s="3" t="str">
        <f>IF(Tabell1[[#This Row],[Rad]]&gt;Tabell1[[#This Row],[Första tomma]]-1,"",IF(ISEVEN(Tabell1[[#This Row],[Substans nr]])=TRUE,TRUE,FALSE))</f>
        <v/>
      </c>
      <c r="Q215" s="3" t="b">
        <f t="shared" si="11"/>
        <v>1</v>
      </c>
      <c r="R215" s="3">
        <f>ROW()</f>
        <v>215</v>
      </c>
      <c r="S215" s="3">
        <f>_xlfn.MINIFS(Tabell1[Rad],Tabell1[Tom rad],TRUE)</f>
        <v>14</v>
      </c>
    </row>
    <row r="216" spans="13:19" x14ac:dyDescent="0.25">
      <c r="M216" s="3">
        <f t="shared" si="10"/>
        <v>0</v>
      </c>
      <c r="N216" s="3" t="str">
        <f>IF(Tabell1[[#This Row],[Preparatkontroll]]=0,"",1)</f>
        <v/>
      </c>
      <c r="O216" s="3" t="e" cm="1">
        <f t="array" ref="O2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6" s="3" t="str">
        <f>IF(Tabell1[[#This Row],[Rad]]&gt;Tabell1[[#This Row],[Första tomma]]-1,"",IF(ISEVEN(Tabell1[[#This Row],[Substans nr]])=TRUE,TRUE,FALSE))</f>
        <v/>
      </c>
      <c r="Q216" s="3" t="b">
        <f t="shared" si="11"/>
        <v>1</v>
      </c>
      <c r="R216" s="3">
        <f>ROW()</f>
        <v>216</v>
      </c>
      <c r="S216" s="3">
        <f>_xlfn.MINIFS(Tabell1[Rad],Tabell1[Tom rad],TRUE)</f>
        <v>14</v>
      </c>
    </row>
    <row r="217" spans="13:19" x14ac:dyDescent="0.25">
      <c r="M217" s="3">
        <f t="shared" si="10"/>
        <v>0</v>
      </c>
      <c r="N217" s="3" t="str">
        <f>IF(Tabell1[[#This Row],[Preparatkontroll]]=0,"",1)</f>
        <v/>
      </c>
      <c r="O217" s="3" t="e" cm="1">
        <f t="array" ref="O2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7" s="3" t="str">
        <f>IF(Tabell1[[#This Row],[Rad]]&gt;Tabell1[[#This Row],[Första tomma]]-1,"",IF(ISEVEN(Tabell1[[#This Row],[Substans nr]])=TRUE,TRUE,FALSE))</f>
        <v/>
      </c>
      <c r="Q217" s="3" t="b">
        <f t="shared" si="11"/>
        <v>1</v>
      </c>
      <c r="R217" s="3">
        <f>ROW()</f>
        <v>217</v>
      </c>
      <c r="S217" s="3">
        <f>_xlfn.MINIFS(Tabell1[Rad],Tabell1[Tom rad],TRUE)</f>
        <v>14</v>
      </c>
    </row>
    <row r="218" spans="13:19" x14ac:dyDescent="0.25">
      <c r="M218" s="3">
        <f t="shared" si="10"/>
        <v>0</v>
      </c>
      <c r="N218" s="3" t="str">
        <f>IF(Tabell1[[#This Row],[Preparatkontroll]]=0,"",1)</f>
        <v/>
      </c>
      <c r="O218" s="3" t="e" cm="1">
        <f t="array" ref="O2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8" s="3" t="str">
        <f>IF(Tabell1[[#This Row],[Rad]]&gt;Tabell1[[#This Row],[Första tomma]]-1,"",IF(ISEVEN(Tabell1[[#This Row],[Substans nr]])=TRUE,TRUE,FALSE))</f>
        <v/>
      </c>
      <c r="Q218" s="3" t="b">
        <f t="shared" si="11"/>
        <v>1</v>
      </c>
      <c r="R218" s="3">
        <f>ROW()</f>
        <v>218</v>
      </c>
      <c r="S218" s="3">
        <f>_xlfn.MINIFS(Tabell1[Rad],Tabell1[Tom rad],TRUE)</f>
        <v>14</v>
      </c>
    </row>
    <row r="219" spans="13:19" x14ac:dyDescent="0.25">
      <c r="M219" s="3">
        <f t="shared" si="10"/>
        <v>0</v>
      </c>
      <c r="N219" s="3" t="str">
        <f>IF(Tabell1[[#This Row],[Preparatkontroll]]=0,"",1)</f>
        <v/>
      </c>
      <c r="O219" s="3" t="e" cm="1">
        <f t="array" ref="O2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9" s="3" t="str">
        <f>IF(Tabell1[[#This Row],[Rad]]&gt;Tabell1[[#This Row],[Första tomma]]-1,"",IF(ISEVEN(Tabell1[[#This Row],[Substans nr]])=TRUE,TRUE,FALSE))</f>
        <v/>
      </c>
      <c r="Q219" s="3" t="b">
        <f t="shared" si="11"/>
        <v>1</v>
      </c>
      <c r="R219" s="3">
        <f>ROW()</f>
        <v>219</v>
      </c>
      <c r="S219" s="3">
        <f>_xlfn.MINIFS(Tabell1[Rad],Tabell1[Tom rad],TRUE)</f>
        <v>14</v>
      </c>
    </row>
    <row r="220" spans="13:19" x14ac:dyDescent="0.25">
      <c r="M220" s="3">
        <f t="shared" si="10"/>
        <v>0</v>
      </c>
      <c r="N220" s="3" t="str">
        <f>IF(Tabell1[[#This Row],[Preparatkontroll]]=0,"",1)</f>
        <v/>
      </c>
      <c r="O220" s="3" t="e" cm="1">
        <f t="array" ref="O2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0" s="3" t="str">
        <f>IF(Tabell1[[#This Row],[Rad]]&gt;Tabell1[[#This Row],[Första tomma]]-1,"",IF(ISEVEN(Tabell1[[#This Row],[Substans nr]])=TRUE,TRUE,FALSE))</f>
        <v/>
      </c>
      <c r="Q220" s="3" t="b">
        <f t="shared" si="11"/>
        <v>1</v>
      </c>
      <c r="R220" s="3">
        <f>ROW()</f>
        <v>220</v>
      </c>
      <c r="S220" s="3">
        <f>_xlfn.MINIFS(Tabell1[Rad],Tabell1[Tom rad],TRUE)</f>
        <v>14</v>
      </c>
    </row>
    <row r="221" spans="13:19" x14ac:dyDescent="0.25">
      <c r="M221" s="3">
        <f t="shared" si="10"/>
        <v>0</v>
      </c>
      <c r="N221" s="3" t="str">
        <f>IF(Tabell1[[#This Row],[Preparatkontroll]]=0,"",1)</f>
        <v/>
      </c>
      <c r="O221" s="3" t="e" cm="1">
        <f t="array" ref="O2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1" s="3" t="str">
        <f>IF(Tabell1[[#This Row],[Rad]]&gt;Tabell1[[#This Row],[Första tomma]]-1,"",IF(ISEVEN(Tabell1[[#This Row],[Substans nr]])=TRUE,TRUE,FALSE))</f>
        <v/>
      </c>
      <c r="Q221" s="3" t="b">
        <f t="shared" si="11"/>
        <v>1</v>
      </c>
      <c r="R221" s="3">
        <f>ROW()</f>
        <v>221</v>
      </c>
      <c r="S221" s="3">
        <f>_xlfn.MINIFS(Tabell1[Rad],Tabell1[Tom rad],TRUE)</f>
        <v>14</v>
      </c>
    </row>
    <row r="222" spans="13:19" x14ac:dyDescent="0.25">
      <c r="M222" s="3">
        <f t="shared" si="10"/>
        <v>0</v>
      </c>
      <c r="N222" s="3" t="str">
        <f>IF(Tabell1[[#This Row],[Preparatkontroll]]=0,"",1)</f>
        <v/>
      </c>
      <c r="O222" s="3" t="e" cm="1">
        <f t="array" ref="O2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2" s="3" t="str">
        <f>IF(Tabell1[[#This Row],[Rad]]&gt;Tabell1[[#This Row],[Första tomma]]-1,"",IF(ISEVEN(Tabell1[[#This Row],[Substans nr]])=TRUE,TRUE,FALSE))</f>
        <v/>
      </c>
      <c r="Q222" s="3" t="b">
        <f t="shared" si="11"/>
        <v>1</v>
      </c>
      <c r="R222" s="3">
        <f>ROW()</f>
        <v>222</v>
      </c>
      <c r="S222" s="3">
        <f>_xlfn.MINIFS(Tabell1[Rad],Tabell1[Tom rad],TRUE)</f>
        <v>14</v>
      </c>
    </row>
    <row r="223" spans="13:19" x14ac:dyDescent="0.25">
      <c r="M223" s="3">
        <f t="shared" si="10"/>
        <v>0</v>
      </c>
      <c r="N223" s="3" t="str">
        <f>IF(Tabell1[[#This Row],[Preparatkontroll]]=0,"",1)</f>
        <v/>
      </c>
      <c r="O223" s="3" t="e" cm="1">
        <f t="array" ref="O2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3" s="3" t="str">
        <f>IF(Tabell1[[#This Row],[Rad]]&gt;Tabell1[[#This Row],[Första tomma]]-1,"",IF(ISEVEN(Tabell1[[#This Row],[Substans nr]])=TRUE,TRUE,FALSE))</f>
        <v/>
      </c>
      <c r="Q223" s="3" t="b">
        <f t="shared" si="11"/>
        <v>1</v>
      </c>
      <c r="R223" s="3">
        <f>ROW()</f>
        <v>223</v>
      </c>
      <c r="S223" s="3">
        <f>_xlfn.MINIFS(Tabell1[Rad],Tabell1[Tom rad],TRUE)</f>
        <v>14</v>
      </c>
    </row>
    <row r="224" spans="13:19" x14ac:dyDescent="0.25">
      <c r="M224" s="3">
        <f t="shared" si="10"/>
        <v>0</v>
      </c>
      <c r="N224" s="3" t="str">
        <f>IF(Tabell1[[#This Row],[Preparatkontroll]]=0,"",1)</f>
        <v/>
      </c>
      <c r="O224" s="3" t="e" cm="1">
        <f t="array" ref="O2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4" s="3" t="str">
        <f>IF(Tabell1[[#This Row],[Rad]]&gt;Tabell1[[#This Row],[Första tomma]]-1,"",IF(ISEVEN(Tabell1[[#This Row],[Substans nr]])=TRUE,TRUE,FALSE))</f>
        <v/>
      </c>
      <c r="Q224" s="3" t="b">
        <f t="shared" si="11"/>
        <v>1</v>
      </c>
      <c r="R224" s="3">
        <f>ROW()</f>
        <v>224</v>
      </c>
      <c r="S224" s="3">
        <f>_xlfn.MINIFS(Tabell1[Rad],Tabell1[Tom rad],TRUE)</f>
        <v>14</v>
      </c>
    </row>
    <row r="225" spans="13:19" x14ac:dyDescent="0.25">
      <c r="M225" s="3">
        <f t="shared" si="10"/>
        <v>0</v>
      </c>
      <c r="N225" s="3" t="str">
        <f>IF(Tabell1[[#This Row],[Preparatkontroll]]=0,"",1)</f>
        <v/>
      </c>
      <c r="O225" s="3" t="e" cm="1">
        <f t="array" ref="O2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5" s="3" t="str">
        <f>IF(Tabell1[[#This Row],[Rad]]&gt;Tabell1[[#This Row],[Första tomma]]-1,"",IF(ISEVEN(Tabell1[[#This Row],[Substans nr]])=TRUE,TRUE,FALSE))</f>
        <v/>
      </c>
      <c r="Q225" s="3" t="b">
        <f t="shared" si="11"/>
        <v>1</v>
      </c>
      <c r="R225" s="3">
        <f>ROW()</f>
        <v>225</v>
      </c>
      <c r="S225" s="3">
        <f>_xlfn.MINIFS(Tabell1[Rad],Tabell1[Tom rad],TRUE)</f>
        <v>14</v>
      </c>
    </row>
    <row r="226" spans="13:19" x14ac:dyDescent="0.25">
      <c r="M226" s="3">
        <f t="shared" si="10"/>
        <v>0</v>
      </c>
      <c r="N226" s="3" t="str">
        <f>IF(Tabell1[[#This Row],[Preparatkontroll]]=0,"",1)</f>
        <v/>
      </c>
      <c r="O226" s="3" t="e" cm="1">
        <f t="array" ref="O2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6" s="3" t="str">
        <f>IF(Tabell1[[#This Row],[Rad]]&gt;Tabell1[[#This Row],[Första tomma]]-1,"",IF(ISEVEN(Tabell1[[#This Row],[Substans nr]])=TRUE,TRUE,FALSE))</f>
        <v/>
      </c>
      <c r="Q226" s="3" t="b">
        <f t="shared" si="11"/>
        <v>1</v>
      </c>
      <c r="R226" s="3">
        <f>ROW()</f>
        <v>226</v>
      </c>
      <c r="S226" s="3">
        <f>_xlfn.MINIFS(Tabell1[Rad],Tabell1[Tom rad],TRUE)</f>
        <v>14</v>
      </c>
    </row>
    <row r="227" spans="13:19" x14ac:dyDescent="0.25">
      <c r="M227" s="3">
        <f t="shared" si="10"/>
        <v>0</v>
      </c>
      <c r="N227" s="3" t="str">
        <f>IF(Tabell1[[#This Row],[Preparatkontroll]]=0,"",1)</f>
        <v/>
      </c>
      <c r="O227" s="3" t="e" cm="1">
        <f t="array" ref="O2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7" s="3" t="str">
        <f>IF(Tabell1[[#This Row],[Rad]]&gt;Tabell1[[#This Row],[Första tomma]]-1,"",IF(ISEVEN(Tabell1[[#This Row],[Substans nr]])=TRUE,TRUE,FALSE))</f>
        <v/>
      </c>
      <c r="Q227" s="3" t="b">
        <f t="shared" si="11"/>
        <v>1</v>
      </c>
      <c r="R227" s="3">
        <f>ROW()</f>
        <v>227</v>
      </c>
      <c r="S227" s="3">
        <f>_xlfn.MINIFS(Tabell1[Rad],Tabell1[Tom rad],TRUE)</f>
        <v>14</v>
      </c>
    </row>
    <row r="228" spans="13:19" x14ac:dyDescent="0.25">
      <c r="M228" s="3">
        <f t="shared" si="10"/>
        <v>0</v>
      </c>
      <c r="N228" s="3" t="str">
        <f>IF(Tabell1[[#This Row],[Preparatkontroll]]=0,"",1)</f>
        <v/>
      </c>
      <c r="O228" s="3" t="e" cm="1">
        <f t="array" ref="O2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8" s="3" t="str">
        <f>IF(Tabell1[[#This Row],[Rad]]&gt;Tabell1[[#This Row],[Första tomma]]-1,"",IF(ISEVEN(Tabell1[[#This Row],[Substans nr]])=TRUE,TRUE,FALSE))</f>
        <v/>
      </c>
      <c r="Q228" s="3" t="b">
        <f t="shared" si="11"/>
        <v>1</v>
      </c>
      <c r="R228" s="3">
        <f>ROW()</f>
        <v>228</v>
      </c>
      <c r="S228" s="3">
        <f>_xlfn.MINIFS(Tabell1[Rad],Tabell1[Tom rad],TRUE)</f>
        <v>14</v>
      </c>
    </row>
    <row r="229" spans="13:19" x14ac:dyDescent="0.25">
      <c r="M229" s="3">
        <f t="shared" si="10"/>
        <v>0</v>
      </c>
      <c r="N229" s="3" t="str">
        <f>IF(Tabell1[[#This Row],[Preparatkontroll]]=0,"",1)</f>
        <v/>
      </c>
      <c r="O229" s="3" t="e" cm="1">
        <f t="array" ref="O2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9" s="3" t="str">
        <f>IF(Tabell1[[#This Row],[Rad]]&gt;Tabell1[[#This Row],[Första tomma]]-1,"",IF(ISEVEN(Tabell1[[#This Row],[Substans nr]])=TRUE,TRUE,FALSE))</f>
        <v/>
      </c>
      <c r="Q229" s="3" t="b">
        <f t="shared" si="11"/>
        <v>1</v>
      </c>
      <c r="R229" s="3">
        <f>ROW()</f>
        <v>229</v>
      </c>
      <c r="S229" s="3">
        <f>_xlfn.MINIFS(Tabell1[Rad],Tabell1[Tom rad],TRUE)</f>
        <v>14</v>
      </c>
    </row>
    <row r="230" spans="13:19" x14ac:dyDescent="0.25">
      <c r="M230" s="3">
        <f t="shared" si="10"/>
        <v>0</v>
      </c>
      <c r="N230" s="3" t="str">
        <f>IF(Tabell1[[#This Row],[Preparatkontroll]]=0,"",1)</f>
        <v/>
      </c>
      <c r="O230" s="3" t="e" cm="1">
        <f t="array" ref="O2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0" s="3" t="str">
        <f>IF(Tabell1[[#This Row],[Rad]]&gt;Tabell1[[#This Row],[Första tomma]]-1,"",IF(ISEVEN(Tabell1[[#This Row],[Substans nr]])=TRUE,TRUE,FALSE))</f>
        <v/>
      </c>
      <c r="Q230" s="3" t="b">
        <f t="shared" si="11"/>
        <v>1</v>
      </c>
      <c r="R230" s="3">
        <f>ROW()</f>
        <v>230</v>
      </c>
      <c r="S230" s="3">
        <f>_xlfn.MINIFS(Tabell1[Rad],Tabell1[Tom rad],TRUE)</f>
        <v>14</v>
      </c>
    </row>
    <row r="231" spans="13:19" x14ac:dyDescent="0.25">
      <c r="M231" s="3">
        <f t="shared" si="10"/>
        <v>0</v>
      </c>
      <c r="N231" s="3" t="str">
        <f>IF(Tabell1[[#This Row],[Preparatkontroll]]=0,"",1)</f>
        <v/>
      </c>
      <c r="O231" s="3" t="e" cm="1">
        <f t="array" ref="O2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1" s="3" t="str">
        <f>IF(Tabell1[[#This Row],[Rad]]&gt;Tabell1[[#This Row],[Första tomma]]-1,"",IF(ISEVEN(Tabell1[[#This Row],[Substans nr]])=TRUE,TRUE,FALSE))</f>
        <v/>
      </c>
      <c r="Q231" s="3" t="b">
        <f t="shared" si="11"/>
        <v>1</v>
      </c>
      <c r="R231" s="3">
        <f>ROW()</f>
        <v>231</v>
      </c>
      <c r="S231" s="3">
        <f>_xlfn.MINIFS(Tabell1[Rad],Tabell1[Tom rad],TRUE)</f>
        <v>14</v>
      </c>
    </row>
    <row r="232" spans="13:19" x14ac:dyDescent="0.25">
      <c r="M232" s="3">
        <f t="shared" si="10"/>
        <v>0</v>
      </c>
      <c r="N232" s="3" t="str">
        <f>IF(Tabell1[[#This Row],[Preparatkontroll]]=0,"",1)</f>
        <v/>
      </c>
      <c r="O232" s="3" t="e" cm="1">
        <f t="array" ref="O2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2" s="3" t="str">
        <f>IF(Tabell1[[#This Row],[Rad]]&gt;Tabell1[[#This Row],[Första tomma]]-1,"",IF(ISEVEN(Tabell1[[#This Row],[Substans nr]])=TRUE,TRUE,FALSE))</f>
        <v/>
      </c>
      <c r="Q232" s="3" t="b">
        <f t="shared" si="11"/>
        <v>1</v>
      </c>
      <c r="R232" s="3">
        <f>ROW()</f>
        <v>232</v>
      </c>
      <c r="S232" s="3">
        <f>_xlfn.MINIFS(Tabell1[Rad],Tabell1[Tom rad],TRUE)</f>
        <v>14</v>
      </c>
    </row>
    <row r="233" spans="13:19" x14ac:dyDescent="0.25">
      <c r="M233" s="3">
        <f t="shared" si="10"/>
        <v>0</v>
      </c>
      <c r="N233" s="3" t="str">
        <f>IF(Tabell1[[#This Row],[Preparatkontroll]]=0,"",1)</f>
        <v/>
      </c>
      <c r="O233" s="3" t="e" cm="1">
        <f t="array" ref="O2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3" s="3" t="str">
        <f>IF(Tabell1[[#This Row],[Rad]]&gt;Tabell1[[#This Row],[Första tomma]]-1,"",IF(ISEVEN(Tabell1[[#This Row],[Substans nr]])=TRUE,TRUE,FALSE))</f>
        <v/>
      </c>
      <c r="Q233" s="3" t="b">
        <f t="shared" si="11"/>
        <v>1</v>
      </c>
      <c r="R233" s="3">
        <f>ROW()</f>
        <v>233</v>
      </c>
      <c r="S233" s="3">
        <f>_xlfn.MINIFS(Tabell1[Rad],Tabell1[Tom rad],TRUE)</f>
        <v>14</v>
      </c>
    </row>
    <row r="234" spans="13:19" x14ac:dyDescent="0.25">
      <c r="M234" s="3">
        <f t="shared" si="10"/>
        <v>0</v>
      </c>
      <c r="N234" s="3" t="str">
        <f>IF(Tabell1[[#This Row],[Preparatkontroll]]=0,"",1)</f>
        <v/>
      </c>
      <c r="O234" s="3" t="e" cm="1">
        <f t="array" ref="O2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4" s="3" t="str">
        <f>IF(Tabell1[[#This Row],[Rad]]&gt;Tabell1[[#This Row],[Första tomma]]-1,"",IF(ISEVEN(Tabell1[[#This Row],[Substans nr]])=TRUE,TRUE,FALSE))</f>
        <v/>
      </c>
      <c r="Q234" s="3" t="b">
        <f t="shared" si="11"/>
        <v>1</v>
      </c>
      <c r="R234" s="3">
        <f>ROW()</f>
        <v>234</v>
      </c>
      <c r="S234" s="3">
        <f>_xlfn.MINIFS(Tabell1[Rad],Tabell1[Tom rad],TRUE)</f>
        <v>14</v>
      </c>
    </row>
    <row r="235" spans="13:19" x14ac:dyDescent="0.25">
      <c r="M235" s="3">
        <f t="shared" si="10"/>
        <v>0</v>
      </c>
      <c r="N235" s="3" t="str">
        <f>IF(Tabell1[[#This Row],[Preparatkontroll]]=0,"",1)</f>
        <v/>
      </c>
      <c r="O235" s="3" t="e" cm="1">
        <f t="array" ref="O2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5" s="3" t="str">
        <f>IF(Tabell1[[#This Row],[Rad]]&gt;Tabell1[[#This Row],[Första tomma]]-1,"",IF(ISEVEN(Tabell1[[#This Row],[Substans nr]])=TRUE,TRUE,FALSE))</f>
        <v/>
      </c>
      <c r="Q235" s="3" t="b">
        <f t="shared" si="11"/>
        <v>1</v>
      </c>
      <c r="R235" s="3">
        <f>ROW()</f>
        <v>235</v>
      </c>
      <c r="S235" s="3">
        <f>_xlfn.MINIFS(Tabell1[Rad],Tabell1[Tom rad],TRUE)</f>
        <v>14</v>
      </c>
    </row>
    <row r="236" spans="13:19" x14ac:dyDescent="0.25">
      <c r="M236" s="3">
        <f t="shared" si="10"/>
        <v>0</v>
      </c>
      <c r="N236" s="3" t="str">
        <f>IF(Tabell1[[#This Row],[Preparatkontroll]]=0,"",1)</f>
        <v/>
      </c>
      <c r="O236" s="3" t="e" cm="1">
        <f t="array" ref="O2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6" s="3" t="str">
        <f>IF(Tabell1[[#This Row],[Rad]]&gt;Tabell1[[#This Row],[Första tomma]]-1,"",IF(ISEVEN(Tabell1[[#This Row],[Substans nr]])=TRUE,TRUE,FALSE))</f>
        <v/>
      </c>
      <c r="Q236" s="3" t="b">
        <f t="shared" si="11"/>
        <v>1</v>
      </c>
      <c r="R236" s="3">
        <f>ROW()</f>
        <v>236</v>
      </c>
      <c r="S236" s="3">
        <f>_xlfn.MINIFS(Tabell1[Rad],Tabell1[Tom rad],TRUE)</f>
        <v>14</v>
      </c>
    </row>
    <row r="237" spans="13:19" x14ac:dyDescent="0.25">
      <c r="M237" s="3">
        <f t="shared" si="10"/>
        <v>0</v>
      </c>
      <c r="N237" s="3" t="str">
        <f>IF(Tabell1[[#This Row],[Preparatkontroll]]=0,"",1)</f>
        <v/>
      </c>
      <c r="O237" s="3" t="e" cm="1">
        <f t="array" ref="O2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7" s="3" t="str">
        <f>IF(Tabell1[[#This Row],[Rad]]&gt;Tabell1[[#This Row],[Första tomma]]-1,"",IF(ISEVEN(Tabell1[[#This Row],[Substans nr]])=TRUE,TRUE,FALSE))</f>
        <v/>
      </c>
      <c r="Q237" s="3" t="b">
        <f t="shared" si="11"/>
        <v>1</v>
      </c>
      <c r="R237" s="3">
        <f>ROW()</f>
        <v>237</v>
      </c>
      <c r="S237" s="3">
        <f>_xlfn.MINIFS(Tabell1[Rad],Tabell1[Tom rad],TRUE)</f>
        <v>14</v>
      </c>
    </row>
    <row r="238" spans="13:19" x14ac:dyDescent="0.25">
      <c r="M238" s="3">
        <f t="shared" si="10"/>
        <v>0</v>
      </c>
      <c r="N238" s="3" t="str">
        <f>IF(Tabell1[[#This Row],[Preparatkontroll]]=0,"",1)</f>
        <v/>
      </c>
      <c r="O238" s="3" t="e" cm="1">
        <f t="array" ref="O2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8" s="3" t="str">
        <f>IF(Tabell1[[#This Row],[Rad]]&gt;Tabell1[[#This Row],[Första tomma]]-1,"",IF(ISEVEN(Tabell1[[#This Row],[Substans nr]])=TRUE,TRUE,FALSE))</f>
        <v/>
      </c>
      <c r="Q238" s="3" t="b">
        <f t="shared" si="11"/>
        <v>1</v>
      </c>
      <c r="R238" s="3">
        <f>ROW()</f>
        <v>238</v>
      </c>
      <c r="S238" s="3">
        <f>_xlfn.MINIFS(Tabell1[Rad],Tabell1[Tom rad],TRUE)</f>
        <v>14</v>
      </c>
    </row>
    <row r="239" spans="13:19" x14ac:dyDescent="0.25">
      <c r="M239" s="3">
        <f t="shared" si="10"/>
        <v>0</v>
      </c>
      <c r="N239" s="3" t="str">
        <f>IF(Tabell1[[#This Row],[Preparatkontroll]]=0,"",1)</f>
        <v/>
      </c>
      <c r="O239" s="3" t="e" cm="1">
        <f t="array" ref="O2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9" s="3" t="str">
        <f>IF(Tabell1[[#This Row],[Rad]]&gt;Tabell1[[#This Row],[Första tomma]]-1,"",IF(ISEVEN(Tabell1[[#This Row],[Substans nr]])=TRUE,TRUE,FALSE))</f>
        <v/>
      </c>
      <c r="Q239" s="3" t="b">
        <f t="shared" si="11"/>
        <v>1</v>
      </c>
      <c r="R239" s="3">
        <f>ROW()</f>
        <v>239</v>
      </c>
      <c r="S239" s="3">
        <f>_xlfn.MINIFS(Tabell1[Rad],Tabell1[Tom rad],TRUE)</f>
        <v>14</v>
      </c>
    </row>
    <row r="240" spans="13:19" x14ac:dyDescent="0.25">
      <c r="M240" s="3">
        <f t="shared" si="10"/>
        <v>0</v>
      </c>
      <c r="N240" s="3" t="str">
        <f>IF(Tabell1[[#This Row],[Preparatkontroll]]=0,"",1)</f>
        <v/>
      </c>
      <c r="O240" s="3" t="e" cm="1">
        <f t="array" ref="O2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0" s="3" t="str">
        <f>IF(Tabell1[[#This Row],[Rad]]&gt;Tabell1[[#This Row],[Första tomma]]-1,"",IF(ISEVEN(Tabell1[[#This Row],[Substans nr]])=TRUE,TRUE,FALSE))</f>
        <v/>
      </c>
      <c r="Q240" s="3" t="b">
        <f t="shared" si="11"/>
        <v>1</v>
      </c>
      <c r="R240" s="3">
        <f>ROW()</f>
        <v>240</v>
      </c>
      <c r="S240" s="3">
        <f>_xlfn.MINIFS(Tabell1[Rad],Tabell1[Tom rad],TRUE)</f>
        <v>14</v>
      </c>
    </row>
    <row r="241" spans="13:19" x14ac:dyDescent="0.25">
      <c r="M241" s="3">
        <f t="shared" si="10"/>
        <v>0</v>
      </c>
      <c r="N241" s="3" t="str">
        <f>IF(Tabell1[[#This Row],[Preparatkontroll]]=0,"",1)</f>
        <v/>
      </c>
      <c r="O241" s="3" t="e" cm="1">
        <f t="array" ref="O2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1" s="3" t="str">
        <f>IF(Tabell1[[#This Row],[Rad]]&gt;Tabell1[[#This Row],[Första tomma]]-1,"",IF(ISEVEN(Tabell1[[#This Row],[Substans nr]])=TRUE,TRUE,FALSE))</f>
        <v/>
      </c>
      <c r="Q241" s="3" t="b">
        <f t="shared" si="11"/>
        <v>1</v>
      </c>
      <c r="R241" s="3">
        <f>ROW()</f>
        <v>241</v>
      </c>
      <c r="S241" s="3">
        <f>_xlfn.MINIFS(Tabell1[Rad],Tabell1[Tom rad],TRUE)</f>
        <v>14</v>
      </c>
    </row>
    <row r="242" spans="13:19" x14ac:dyDescent="0.25">
      <c r="M242" s="3">
        <f t="shared" si="10"/>
        <v>0</v>
      </c>
      <c r="N242" s="3" t="str">
        <f>IF(Tabell1[[#This Row],[Preparatkontroll]]=0,"",1)</f>
        <v/>
      </c>
      <c r="O242" s="3" t="e" cm="1">
        <f t="array" ref="O2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2" s="3" t="str">
        <f>IF(Tabell1[[#This Row],[Rad]]&gt;Tabell1[[#This Row],[Första tomma]]-1,"",IF(ISEVEN(Tabell1[[#This Row],[Substans nr]])=TRUE,TRUE,FALSE))</f>
        <v/>
      </c>
      <c r="Q242" s="3" t="b">
        <f t="shared" si="11"/>
        <v>1</v>
      </c>
      <c r="R242" s="3">
        <f>ROW()</f>
        <v>242</v>
      </c>
      <c r="S242" s="3">
        <f>_xlfn.MINIFS(Tabell1[Rad],Tabell1[Tom rad],TRUE)</f>
        <v>14</v>
      </c>
    </row>
    <row r="243" spans="13:19" x14ac:dyDescent="0.25">
      <c r="M243" s="3">
        <f t="shared" si="10"/>
        <v>0</v>
      </c>
      <c r="N243" s="3" t="str">
        <f>IF(Tabell1[[#This Row],[Preparatkontroll]]=0,"",1)</f>
        <v/>
      </c>
      <c r="O243" s="3" t="e" cm="1">
        <f t="array" ref="O2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3" s="3" t="str">
        <f>IF(Tabell1[[#This Row],[Rad]]&gt;Tabell1[[#This Row],[Första tomma]]-1,"",IF(ISEVEN(Tabell1[[#This Row],[Substans nr]])=TRUE,TRUE,FALSE))</f>
        <v/>
      </c>
      <c r="Q243" s="3" t="b">
        <f t="shared" si="11"/>
        <v>1</v>
      </c>
      <c r="R243" s="3">
        <f>ROW()</f>
        <v>243</v>
      </c>
      <c r="S243" s="3">
        <f>_xlfn.MINIFS(Tabell1[Rad],Tabell1[Tom rad],TRUE)</f>
        <v>14</v>
      </c>
    </row>
    <row r="244" spans="13:19" x14ac:dyDescent="0.25">
      <c r="M244" s="3">
        <f t="shared" si="10"/>
        <v>0</v>
      </c>
      <c r="N244" s="3" t="str">
        <f>IF(Tabell1[[#This Row],[Preparatkontroll]]=0,"",1)</f>
        <v/>
      </c>
      <c r="O244" s="3" t="e" cm="1">
        <f t="array" ref="O2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4" s="3" t="str">
        <f>IF(Tabell1[[#This Row],[Rad]]&gt;Tabell1[[#This Row],[Första tomma]]-1,"",IF(ISEVEN(Tabell1[[#This Row],[Substans nr]])=TRUE,TRUE,FALSE))</f>
        <v/>
      </c>
      <c r="Q244" s="3" t="b">
        <f t="shared" si="11"/>
        <v>1</v>
      </c>
      <c r="R244" s="3">
        <f>ROW()</f>
        <v>244</v>
      </c>
      <c r="S244" s="3">
        <f>_xlfn.MINIFS(Tabell1[Rad],Tabell1[Tom rad],TRUE)</f>
        <v>14</v>
      </c>
    </row>
    <row r="245" spans="13:19" x14ac:dyDescent="0.25">
      <c r="M245" s="3">
        <f t="shared" si="10"/>
        <v>0</v>
      </c>
      <c r="N245" s="3" t="str">
        <f>IF(Tabell1[[#This Row],[Preparatkontroll]]=0,"",1)</f>
        <v/>
      </c>
      <c r="O245" s="3" t="e" cm="1">
        <f t="array" ref="O2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5" s="3" t="str">
        <f>IF(Tabell1[[#This Row],[Rad]]&gt;Tabell1[[#This Row],[Första tomma]]-1,"",IF(ISEVEN(Tabell1[[#This Row],[Substans nr]])=TRUE,TRUE,FALSE))</f>
        <v/>
      </c>
      <c r="Q245" s="3" t="b">
        <f t="shared" si="11"/>
        <v>1</v>
      </c>
      <c r="R245" s="3">
        <f>ROW()</f>
        <v>245</v>
      </c>
      <c r="S245" s="3">
        <f>_xlfn.MINIFS(Tabell1[Rad],Tabell1[Tom rad],TRUE)</f>
        <v>14</v>
      </c>
    </row>
    <row r="246" spans="13:19" x14ac:dyDescent="0.25">
      <c r="M246" s="3">
        <f t="shared" si="10"/>
        <v>0</v>
      </c>
      <c r="N246" s="3" t="str">
        <f>IF(Tabell1[[#This Row],[Preparatkontroll]]=0,"",1)</f>
        <v/>
      </c>
      <c r="O246" s="3" t="e" cm="1">
        <f t="array" ref="O2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6" s="3" t="str">
        <f>IF(Tabell1[[#This Row],[Rad]]&gt;Tabell1[[#This Row],[Första tomma]]-1,"",IF(ISEVEN(Tabell1[[#This Row],[Substans nr]])=TRUE,TRUE,FALSE))</f>
        <v/>
      </c>
      <c r="Q246" s="3" t="b">
        <f t="shared" si="11"/>
        <v>1</v>
      </c>
      <c r="R246" s="3">
        <f>ROW()</f>
        <v>246</v>
      </c>
      <c r="S246" s="3">
        <f>_xlfn.MINIFS(Tabell1[Rad],Tabell1[Tom rad],TRUE)</f>
        <v>14</v>
      </c>
    </row>
    <row r="247" spans="13:19" x14ac:dyDescent="0.25">
      <c r="M247" s="3">
        <f t="shared" si="10"/>
        <v>0</v>
      </c>
      <c r="N247" s="3" t="str">
        <f>IF(Tabell1[[#This Row],[Preparatkontroll]]=0,"",1)</f>
        <v/>
      </c>
      <c r="O247" s="3" t="e" cm="1">
        <f t="array" ref="O2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7" s="3" t="str">
        <f>IF(Tabell1[[#This Row],[Rad]]&gt;Tabell1[[#This Row],[Första tomma]]-1,"",IF(ISEVEN(Tabell1[[#This Row],[Substans nr]])=TRUE,TRUE,FALSE))</f>
        <v/>
      </c>
      <c r="Q247" s="3" t="b">
        <f t="shared" si="11"/>
        <v>1</v>
      </c>
      <c r="R247" s="3">
        <f>ROW()</f>
        <v>247</v>
      </c>
      <c r="S247" s="3">
        <f>_xlfn.MINIFS(Tabell1[Rad],Tabell1[Tom rad],TRUE)</f>
        <v>14</v>
      </c>
    </row>
    <row r="248" spans="13:19" x14ac:dyDescent="0.25">
      <c r="M248" s="3">
        <f t="shared" si="10"/>
        <v>0</v>
      </c>
      <c r="N248" s="3" t="str">
        <f>IF(Tabell1[[#This Row],[Preparatkontroll]]=0,"",1)</f>
        <v/>
      </c>
      <c r="O248" s="3" t="e" cm="1">
        <f t="array" ref="O2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8" s="3" t="str">
        <f>IF(Tabell1[[#This Row],[Rad]]&gt;Tabell1[[#This Row],[Första tomma]]-1,"",IF(ISEVEN(Tabell1[[#This Row],[Substans nr]])=TRUE,TRUE,FALSE))</f>
        <v/>
      </c>
      <c r="Q248" s="3" t="b">
        <f t="shared" si="11"/>
        <v>1</v>
      </c>
      <c r="R248" s="3">
        <f>ROW()</f>
        <v>248</v>
      </c>
      <c r="S248" s="3">
        <f>_xlfn.MINIFS(Tabell1[Rad],Tabell1[Tom rad],TRUE)</f>
        <v>14</v>
      </c>
    </row>
    <row r="249" spans="13:19" x14ac:dyDescent="0.25">
      <c r="M249" s="3">
        <f t="shared" si="10"/>
        <v>0</v>
      </c>
      <c r="N249" s="3" t="str">
        <f>IF(Tabell1[[#This Row],[Preparatkontroll]]=0,"",1)</f>
        <v/>
      </c>
      <c r="O249" s="3" t="e" cm="1">
        <f t="array" ref="O2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9" s="3" t="str">
        <f>IF(Tabell1[[#This Row],[Rad]]&gt;Tabell1[[#This Row],[Första tomma]]-1,"",IF(ISEVEN(Tabell1[[#This Row],[Substans nr]])=TRUE,TRUE,FALSE))</f>
        <v/>
      </c>
      <c r="Q249" s="3" t="b">
        <f t="shared" si="11"/>
        <v>1</v>
      </c>
      <c r="R249" s="3">
        <f>ROW()</f>
        <v>249</v>
      </c>
      <c r="S249" s="3">
        <f>_xlfn.MINIFS(Tabell1[Rad],Tabell1[Tom rad],TRUE)</f>
        <v>14</v>
      </c>
    </row>
    <row r="250" spans="13:19" x14ac:dyDescent="0.25">
      <c r="M250" s="3">
        <f t="shared" si="10"/>
        <v>0</v>
      </c>
      <c r="N250" s="3" t="str">
        <f>IF(Tabell1[[#This Row],[Preparatkontroll]]=0,"",1)</f>
        <v/>
      </c>
      <c r="O250" s="3" t="e" cm="1">
        <f t="array" ref="O2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0" s="3" t="str">
        <f>IF(Tabell1[[#This Row],[Rad]]&gt;Tabell1[[#This Row],[Första tomma]]-1,"",IF(ISEVEN(Tabell1[[#This Row],[Substans nr]])=TRUE,TRUE,FALSE))</f>
        <v/>
      </c>
      <c r="Q250" s="3" t="b">
        <f t="shared" si="11"/>
        <v>1</v>
      </c>
      <c r="R250" s="3">
        <f>ROW()</f>
        <v>250</v>
      </c>
      <c r="S250" s="3">
        <f>_xlfn.MINIFS(Tabell1[Rad],Tabell1[Tom rad],TRUE)</f>
        <v>14</v>
      </c>
    </row>
    <row r="251" spans="13:19" x14ac:dyDescent="0.25">
      <c r="M251" s="3">
        <f t="shared" si="10"/>
        <v>0</v>
      </c>
      <c r="N251" s="3" t="str">
        <f>IF(Tabell1[[#This Row],[Preparatkontroll]]=0,"",1)</f>
        <v/>
      </c>
      <c r="O251" s="3" t="e" cm="1">
        <f t="array" ref="O2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1" s="3" t="str">
        <f>IF(Tabell1[[#This Row],[Rad]]&gt;Tabell1[[#This Row],[Första tomma]]-1,"",IF(ISEVEN(Tabell1[[#This Row],[Substans nr]])=TRUE,TRUE,FALSE))</f>
        <v/>
      </c>
      <c r="Q251" s="3" t="b">
        <f t="shared" si="11"/>
        <v>1</v>
      </c>
      <c r="R251" s="3">
        <f>ROW()</f>
        <v>251</v>
      </c>
      <c r="S251" s="3">
        <f>_xlfn.MINIFS(Tabell1[Rad],Tabell1[Tom rad],TRUE)</f>
        <v>14</v>
      </c>
    </row>
    <row r="252" spans="13:19" x14ac:dyDescent="0.25">
      <c r="M252" s="3">
        <f t="shared" si="10"/>
        <v>0</v>
      </c>
      <c r="N252" s="3" t="str">
        <f>IF(Tabell1[[#This Row],[Preparatkontroll]]=0,"",1)</f>
        <v/>
      </c>
      <c r="O252" s="3" t="e" cm="1">
        <f t="array" ref="O2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2" s="3" t="str">
        <f>IF(Tabell1[[#This Row],[Rad]]&gt;Tabell1[[#This Row],[Första tomma]]-1,"",IF(ISEVEN(Tabell1[[#This Row],[Substans nr]])=TRUE,TRUE,FALSE))</f>
        <v/>
      </c>
      <c r="Q252" s="3" t="b">
        <f t="shared" si="11"/>
        <v>1</v>
      </c>
      <c r="R252" s="3">
        <f>ROW()</f>
        <v>252</v>
      </c>
      <c r="S252" s="3">
        <f>_xlfn.MINIFS(Tabell1[Rad],Tabell1[Tom rad],TRUE)</f>
        <v>14</v>
      </c>
    </row>
    <row r="253" spans="13:19" x14ac:dyDescent="0.25">
      <c r="M253" s="3">
        <f t="shared" si="10"/>
        <v>0</v>
      </c>
      <c r="N253" s="3" t="str">
        <f>IF(Tabell1[[#This Row],[Preparatkontroll]]=0,"",1)</f>
        <v/>
      </c>
      <c r="O253" s="3" t="e" cm="1">
        <f t="array" ref="O2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3" s="3" t="str">
        <f>IF(Tabell1[[#This Row],[Rad]]&gt;Tabell1[[#This Row],[Första tomma]]-1,"",IF(ISEVEN(Tabell1[[#This Row],[Substans nr]])=TRUE,TRUE,FALSE))</f>
        <v/>
      </c>
      <c r="Q253" s="3" t="b">
        <f t="shared" si="11"/>
        <v>1</v>
      </c>
      <c r="R253" s="3">
        <f>ROW()</f>
        <v>253</v>
      </c>
      <c r="S253" s="3">
        <f>_xlfn.MINIFS(Tabell1[Rad],Tabell1[Tom rad],TRUE)</f>
        <v>14</v>
      </c>
    </row>
    <row r="254" spans="13:19" x14ac:dyDescent="0.25">
      <c r="M254" s="3">
        <f t="shared" si="10"/>
        <v>0</v>
      </c>
      <c r="N254" s="3" t="str">
        <f>IF(Tabell1[[#This Row],[Preparatkontroll]]=0,"",1)</f>
        <v/>
      </c>
      <c r="O254" s="3" t="e" cm="1">
        <f t="array" ref="O2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4" s="3" t="str">
        <f>IF(Tabell1[[#This Row],[Rad]]&gt;Tabell1[[#This Row],[Första tomma]]-1,"",IF(ISEVEN(Tabell1[[#This Row],[Substans nr]])=TRUE,TRUE,FALSE))</f>
        <v/>
      </c>
      <c r="Q254" s="3" t="b">
        <f t="shared" si="11"/>
        <v>1</v>
      </c>
      <c r="R254" s="3">
        <f>ROW()</f>
        <v>254</v>
      </c>
      <c r="S254" s="3">
        <f>_xlfn.MINIFS(Tabell1[Rad],Tabell1[Tom rad],TRUE)</f>
        <v>14</v>
      </c>
    </row>
    <row r="255" spans="13:19" x14ac:dyDescent="0.25">
      <c r="M255" s="3">
        <f t="shared" si="10"/>
        <v>0</v>
      </c>
      <c r="N255" s="3" t="str">
        <f>IF(Tabell1[[#This Row],[Preparatkontroll]]=0,"",1)</f>
        <v/>
      </c>
      <c r="O255" s="3" t="e" cm="1">
        <f t="array" ref="O2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5" s="3" t="str">
        <f>IF(Tabell1[[#This Row],[Rad]]&gt;Tabell1[[#This Row],[Första tomma]]-1,"",IF(ISEVEN(Tabell1[[#This Row],[Substans nr]])=TRUE,TRUE,FALSE))</f>
        <v/>
      </c>
      <c r="Q255" s="3" t="b">
        <f t="shared" si="11"/>
        <v>1</v>
      </c>
      <c r="R255" s="3">
        <f>ROW()</f>
        <v>255</v>
      </c>
      <c r="S255" s="3">
        <f>_xlfn.MINIFS(Tabell1[Rad],Tabell1[Tom rad],TRUE)</f>
        <v>14</v>
      </c>
    </row>
    <row r="256" spans="13:19" x14ac:dyDescent="0.25">
      <c r="M256" s="3">
        <f t="shared" si="10"/>
        <v>0</v>
      </c>
      <c r="N256" s="3" t="str">
        <f>IF(Tabell1[[#This Row],[Preparatkontroll]]=0,"",1)</f>
        <v/>
      </c>
      <c r="O256" s="3" t="e" cm="1">
        <f t="array" ref="O2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6" s="3" t="str">
        <f>IF(Tabell1[[#This Row],[Rad]]&gt;Tabell1[[#This Row],[Första tomma]]-1,"",IF(ISEVEN(Tabell1[[#This Row],[Substans nr]])=TRUE,TRUE,FALSE))</f>
        <v/>
      </c>
      <c r="Q256" s="3" t="b">
        <f t="shared" si="11"/>
        <v>1</v>
      </c>
      <c r="R256" s="3">
        <f>ROW()</f>
        <v>256</v>
      </c>
      <c r="S256" s="3">
        <f>_xlfn.MINIFS(Tabell1[Rad],Tabell1[Tom rad],TRUE)</f>
        <v>14</v>
      </c>
    </row>
    <row r="257" spans="13:19" x14ac:dyDescent="0.25">
      <c r="M257" s="3">
        <f t="shared" si="10"/>
        <v>0</v>
      </c>
      <c r="N257" s="3" t="str">
        <f>IF(Tabell1[[#This Row],[Preparatkontroll]]=0,"",1)</f>
        <v/>
      </c>
      <c r="O257" s="3" t="e" cm="1">
        <f t="array" ref="O2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7" s="3" t="str">
        <f>IF(Tabell1[[#This Row],[Rad]]&gt;Tabell1[[#This Row],[Första tomma]]-1,"",IF(ISEVEN(Tabell1[[#This Row],[Substans nr]])=TRUE,TRUE,FALSE))</f>
        <v/>
      </c>
      <c r="Q257" s="3" t="b">
        <f t="shared" si="11"/>
        <v>1</v>
      </c>
      <c r="R257" s="3">
        <f>ROW()</f>
        <v>257</v>
      </c>
      <c r="S257" s="3">
        <f>_xlfn.MINIFS(Tabell1[Rad],Tabell1[Tom rad],TRUE)</f>
        <v>14</v>
      </c>
    </row>
    <row r="258" spans="13:19" x14ac:dyDescent="0.25">
      <c r="M258" s="3">
        <f t="shared" si="10"/>
        <v>0</v>
      </c>
      <c r="N258" s="3" t="str">
        <f>IF(Tabell1[[#This Row],[Preparatkontroll]]=0,"",1)</f>
        <v/>
      </c>
      <c r="O258" s="3" t="e" cm="1">
        <f t="array" ref="O2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8" s="3" t="str">
        <f>IF(Tabell1[[#This Row],[Rad]]&gt;Tabell1[[#This Row],[Första tomma]]-1,"",IF(ISEVEN(Tabell1[[#This Row],[Substans nr]])=TRUE,TRUE,FALSE))</f>
        <v/>
      </c>
      <c r="Q258" s="3" t="b">
        <f t="shared" si="11"/>
        <v>1</v>
      </c>
      <c r="R258" s="3">
        <f>ROW()</f>
        <v>258</v>
      </c>
      <c r="S258" s="3">
        <f>_xlfn.MINIFS(Tabell1[Rad],Tabell1[Tom rad],TRUE)</f>
        <v>14</v>
      </c>
    </row>
    <row r="259" spans="13:19" x14ac:dyDescent="0.25">
      <c r="M259" s="3">
        <f t="shared" si="10"/>
        <v>0</v>
      </c>
      <c r="N259" s="3" t="str">
        <f>IF(Tabell1[[#This Row],[Preparatkontroll]]=0,"",1)</f>
        <v/>
      </c>
      <c r="O259" s="3" t="e" cm="1">
        <f t="array" ref="O2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9" s="3" t="str">
        <f>IF(Tabell1[[#This Row],[Rad]]&gt;Tabell1[[#This Row],[Första tomma]]-1,"",IF(ISEVEN(Tabell1[[#This Row],[Substans nr]])=TRUE,TRUE,FALSE))</f>
        <v/>
      </c>
      <c r="Q259" s="3" t="b">
        <f t="shared" si="11"/>
        <v>1</v>
      </c>
      <c r="R259" s="3">
        <f>ROW()</f>
        <v>259</v>
      </c>
      <c r="S259" s="3">
        <f>_xlfn.MINIFS(Tabell1[Rad],Tabell1[Tom rad],TRUE)</f>
        <v>14</v>
      </c>
    </row>
    <row r="260" spans="13:19" x14ac:dyDescent="0.25">
      <c r="M260" s="3">
        <f t="shared" si="10"/>
        <v>0</v>
      </c>
      <c r="N260" s="3" t="str">
        <f>IF(Tabell1[[#This Row],[Preparatkontroll]]=0,"",1)</f>
        <v/>
      </c>
      <c r="O260" s="3" t="e" cm="1">
        <f t="array" ref="O2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0" s="3" t="str">
        <f>IF(Tabell1[[#This Row],[Rad]]&gt;Tabell1[[#This Row],[Första tomma]]-1,"",IF(ISEVEN(Tabell1[[#This Row],[Substans nr]])=TRUE,TRUE,FALSE))</f>
        <v/>
      </c>
      <c r="Q260" s="3" t="b">
        <f t="shared" si="11"/>
        <v>1</v>
      </c>
      <c r="R260" s="3">
        <f>ROW()</f>
        <v>260</v>
      </c>
      <c r="S260" s="3">
        <f>_xlfn.MINIFS(Tabell1[Rad],Tabell1[Tom rad],TRUE)</f>
        <v>14</v>
      </c>
    </row>
    <row r="261" spans="13:19" x14ac:dyDescent="0.25">
      <c r="M261" s="3">
        <f t="shared" si="10"/>
        <v>0</v>
      </c>
      <c r="N261" s="3" t="str">
        <f>IF(Tabell1[[#This Row],[Preparatkontroll]]=0,"",1)</f>
        <v/>
      </c>
      <c r="O261" s="3" t="e" cm="1">
        <f t="array" ref="O2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1" s="3" t="str">
        <f>IF(Tabell1[[#This Row],[Rad]]&gt;Tabell1[[#This Row],[Första tomma]]-1,"",IF(ISEVEN(Tabell1[[#This Row],[Substans nr]])=TRUE,TRUE,FALSE))</f>
        <v/>
      </c>
      <c r="Q261" s="3" t="b">
        <f t="shared" si="11"/>
        <v>1</v>
      </c>
      <c r="R261" s="3">
        <f>ROW()</f>
        <v>261</v>
      </c>
      <c r="S261" s="3">
        <f>_xlfn.MINIFS(Tabell1[Rad],Tabell1[Tom rad],TRUE)</f>
        <v>14</v>
      </c>
    </row>
    <row r="262" spans="13:19" x14ac:dyDescent="0.25">
      <c r="M262" s="3">
        <f t="shared" si="10"/>
        <v>0</v>
      </c>
      <c r="N262" s="3" t="str">
        <f>IF(Tabell1[[#This Row],[Preparatkontroll]]=0,"",1)</f>
        <v/>
      </c>
      <c r="O262" s="3" t="e" cm="1">
        <f t="array" ref="O2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2" s="3" t="str">
        <f>IF(Tabell1[[#This Row],[Rad]]&gt;Tabell1[[#This Row],[Första tomma]]-1,"",IF(ISEVEN(Tabell1[[#This Row],[Substans nr]])=TRUE,TRUE,FALSE))</f>
        <v/>
      </c>
      <c r="Q262" s="3" t="b">
        <f t="shared" si="11"/>
        <v>1</v>
      </c>
      <c r="R262" s="3">
        <f>ROW()</f>
        <v>262</v>
      </c>
      <c r="S262" s="3">
        <f>_xlfn.MINIFS(Tabell1[Rad],Tabell1[Tom rad],TRUE)</f>
        <v>14</v>
      </c>
    </row>
    <row r="263" spans="13:19" x14ac:dyDescent="0.25">
      <c r="M263" s="3">
        <f t="shared" si="10"/>
        <v>0</v>
      </c>
      <c r="N263" s="3" t="str">
        <f>IF(Tabell1[[#This Row],[Preparatkontroll]]=0,"",1)</f>
        <v/>
      </c>
      <c r="O263" s="3" t="e" cm="1">
        <f t="array" ref="O2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3" s="3" t="str">
        <f>IF(Tabell1[[#This Row],[Rad]]&gt;Tabell1[[#This Row],[Första tomma]]-1,"",IF(ISEVEN(Tabell1[[#This Row],[Substans nr]])=TRUE,TRUE,FALSE))</f>
        <v/>
      </c>
      <c r="Q263" s="3" t="b">
        <f t="shared" si="11"/>
        <v>1</v>
      </c>
      <c r="R263" s="3">
        <f>ROW()</f>
        <v>263</v>
      </c>
      <c r="S263" s="3">
        <f>_xlfn.MINIFS(Tabell1[Rad],Tabell1[Tom rad],TRUE)</f>
        <v>14</v>
      </c>
    </row>
    <row r="264" spans="13:19" x14ac:dyDescent="0.25">
      <c r="M264" s="3">
        <f t="shared" si="10"/>
        <v>0</v>
      </c>
      <c r="N264" s="3" t="str">
        <f>IF(Tabell1[[#This Row],[Preparatkontroll]]=0,"",1)</f>
        <v/>
      </c>
      <c r="O264" s="3" t="e" cm="1">
        <f t="array" ref="O2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4" s="3" t="str">
        <f>IF(Tabell1[[#This Row],[Rad]]&gt;Tabell1[[#This Row],[Första tomma]]-1,"",IF(ISEVEN(Tabell1[[#This Row],[Substans nr]])=TRUE,TRUE,FALSE))</f>
        <v/>
      </c>
      <c r="Q264" s="3" t="b">
        <f t="shared" si="11"/>
        <v>1</v>
      </c>
      <c r="R264" s="3">
        <f>ROW()</f>
        <v>264</v>
      </c>
      <c r="S264" s="3">
        <f>_xlfn.MINIFS(Tabell1[Rad],Tabell1[Tom rad],TRUE)</f>
        <v>14</v>
      </c>
    </row>
    <row r="265" spans="13:19" x14ac:dyDescent="0.25">
      <c r="M265" s="3">
        <f t="shared" si="10"/>
        <v>0</v>
      </c>
      <c r="N265" s="3" t="str">
        <f>IF(Tabell1[[#This Row],[Preparatkontroll]]=0,"",1)</f>
        <v/>
      </c>
      <c r="O265" s="3" t="e" cm="1">
        <f t="array" ref="O2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5" s="3" t="str">
        <f>IF(Tabell1[[#This Row],[Rad]]&gt;Tabell1[[#This Row],[Första tomma]]-1,"",IF(ISEVEN(Tabell1[[#This Row],[Substans nr]])=TRUE,TRUE,FALSE))</f>
        <v/>
      </c>
      <c r="Q265" s="3" t="b">
        <f t="shared" si="11"/>
        <v>1</v>
      </c>
      <c r="R265" s="3">
        <f>ROW()</f>
        <v>265</v>
      </c>
      <c r="S265" s="3">
        <f>_xlfn.MINIFS(Tabell1[Rad],Tabell1[Tom rad],TRUE)</f>
        <v>14</v>
      </c>
    </row>
    <row r="266" spans="13:19" x14ac:dyDescent="0.25">
      <c r="M266" s="3">
        <f t="shared" si="10"/>
        <v>0</v>
      </c>
      <c r="N266" s="3" t="str">
        <f>IF(Tabell1[[#This Row],[Preparatkontroll]]=0,"",1)</f>
        <v/>
      </c>
      <c r="O266" s="3" t="e" cm="1">
        <f t="array" ref="O2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6" s="3" t="str">
        <f>IF(Tabell1[[#This Row],[Rad]]&gt;Tabell1[[#This Row],[Första tomma]]-1,"",IF(ISEVEN(Tabell1[[#This Row],[Substans nr]])=TRUE,TRUE,FALSE))</f>
        <v/>
      </c>
      <c r="Q266" s="3" t="b">
        <f t="shared" si="11"/>
        <v>1</v>
      </c>
      <c r="R266" s="3">
        <f>ROW()</f>
        <v>266</v>
      </c>
      <c r="S266" s="3">
        <f>_xlfn.MINIFS(Tabell1[Rad],Tabell1[Tom rad],TRUE)</f>
        <v>14</v>
      </c>
    </row>
    <row r="267" spans="13:19" x14ac:dyDescent="0.25">
      <c r="M267" s="3">
        <f t="shared" ref="M267:M330" si="12">A267</f>
        <v>0</v>
      </c>
      <c r="N267" s="3" t="str">
        <f>IF(Tabell1[[#This Row],[Preparatkontroll]]=0,"",1)</f>
        <v/>
      </c>
      <c r="O267" s="3" t="e" cm="1">
        <f t="array" ref="O2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7" s="3" t="str">
        <f>IF(Tabell1[[#This Row],[Rad]]&gt;Tabell1[[#This Row],[Första tomma]]-1,"",IF(ISEVEN(Tabell1[[#This Row],[Substans nr]])=TRUE,TRUE,FALSE))</f>
        <v/>
      </c>
      <c r="Q267" s="3" t="b">
        <f t="shared" si="11"/>
        <v>1</v>
      </c>
      <c r="R267" s="3">
        <f>ROW()</f>
        <v>267</v>
      </c>
      <c r="S267" s="3">
        <f>_xlfn.MINIFS(Tabell1[Rad],Tabell1[Tom rad],TRUE)</f>
        <v>14</v>
      </c>
    </row>
    <row r="268" spans="13:19" x14ac:dyDescent="0.25">
      <c r="M268" s="3">
        <f t="shared" si="12"/>
        <v>0</v>
      </c>
      <c r="N268" s="3" t="str">
        <f>IF(Tabell1[[#This Row],[Preparatkontroll]]=0,"",1)</f>
        <v/>
      </c>
      <c r="O268" s="3" t="e" cm="1">
        <f t="array" ref="O2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8" s="3" t="str">
        <f>IF(Tabell1[[#This Row],[Rad]]&gt;Tabell1[[#This Row],[Första tomma]]-1,"",IF(ISEVEN(Tabell1[[#This Row],[Substans nr]])=TRUE,TRUE,FALSE))</f>
        <v/>
      </c>
      <c r="Q268" s="3" t="b">
        <f t="shared" si="11"/>
        <v>1</v>
      </c>
      <c r="R268" s="3">
        <f>ROW()</f>
        <v>268</v>
      </c>
      <c r="S268" s="3">
        <f>_xlfn.MINIFS(Tabell1[Rad],Tabell1[Tom rad],TRUE)</f>
        <v>14</v>
      </c>
    </row>
    <row r="269" spans="13:19" x14ac:dyDescent="0.25">
      <c r="M269" s="3">
        <f t="shared" si="12"/>
        <v>0</v>
      </c>
      <c r="N269" s="3" t="str">
        <f>IF(Tabell1[[#This Row],[Preparatkontroll]]=0,"",1)</f>
        <v/>
      </c>
      <c r="O269" s="3" t="e" cm="1">
        <f t="array" ref="O2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9" s="3" t="str">
        <f>IF(Tabell1[[#This Row],[Rad]]&gt;Tabell1[[#This Row],[Första tomma]]-1,"",IF(ISEVEN(Tabell1[[#This Row],[Substans nr]])=TRUE,TRUE,FALSE))</f>
        <v/>
      </c>
      <c r="Q269" s="3" t="b">
        <f t="shared" si="11"/>
        <v>1</v>
      </c>
      <c r="R269" s="3">
        <f>ROW()</f>
        <v>269</v>
      </c>
      <c r="S269" s="3">
        <f>_xlfn.MINIFS(Tabell1[Rad],Tabell1[Tom rad],TRUE)</f>
        <v>14</v>
      </c>
    </row>
    <row r="270" spans="13:19" x14ac:dyDescent="0.25">
      <c r="M270" s="3">
        <f t="shared" si="12"/>
        <v>0</v>
      </c>
      <c r="N270" s="3" t="str">
        <f>IF(Tabell1[[#This Row],[Preparatkontroll]]=0,"",1)</f>
        <v/>
      </c>
      <c r="O270" s="3" t="e" cm="1">
        <f t="array" ref="O2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0" s="3" t="str">
        <f>IF(Tabell1[[#This Row],[Rad]]&gt;Tabell1[[#This Row],[Första tomma]]-1,"",IF(ISEVEN(Tabell1[[#This Row],[Substans nr]])=TRUE,TRUE,FALSE))</f>
        <v/>
      </c>
      <c r="Q270" s="3" t="b">
        <f t="shared" ref="Q270:Q333" si="13">(ISBLANK(H269))</f>
        <v>1</v>
      </c>
      <c r="R270" s="3">
        <f>ROW()</f>
        <v>270</v>
      </c>
      <c r="S270" s="3">
        <f>_xlfn.MINIFS(Tabell1[Rad],Tabell1[Tom rad],TRUE)</f>
        <v>14</v>
      </c>
    </row>
    <row r="271" spans="13:19" x14ac:dyDescent="0.25">
      <c r="M271" s="3">
        <f t="shared" si="12"/>
        <v>0</v>
      </c>
      <c r="N271" s="3" t="str">
        <f>IF(Tabell1[[#This Row],[Preparatkontroll]]=0,"",1)</f>
        <v/>
      </c>
      <c r="O271" s="3" t="e" cm="1">
        <f t="array" ref="O2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1" s="3" t="str">
        <f>IF(Tabell1[[#This Row],[Rad]]&gt;Tabell1[[#This Row],[Första tomma]]-1,"",IF(ISEVEN(Tabell1[[#This Row],[Substans nr]])=TRUE,TRUE,FALSE))</f>
        <v/>
      </c>
      <c r="Q271" s="3" t="b">
        <f t="shared" si="13"/>
        <v>1</v>
      </c>
      <c r="R271" s="3">
        <f>ROW()</f>
        <v>271</v>
      </c>
      <c r="S271" s="3">
        <f>_xlfn.MINIFS(Tabell1[Rad],Tabell1[Tom rad],TRUE)</f>
        <v>14</v>
      </c>
    </row>
    <row r="272" spans="13:19" x14ac:dyDescent="0.25">
      <c r="M272" s="3">
        <f t="shared" si="12"/>
        <v>0</v>
      </c>
      <c r="N272" s="3" t="str">
        <f>IF(Tabell1[[#This Row],[Preparatkontroll]]=0,"",1)</f>
        <v/>
      </c>
      <c r="O272" s="3" t="e" cm="1">
        <f t="array" ref="O2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2" s="3" t="str">
        <f>IF(Tabell1[[#This Row],[Rad]]&gt;Tabell1[[#This Row],[Första tomma]]-1,"",IF(ISEVEN(Tabell1[[#This Row],[Substans nr]])=TRUE,TRUE,FALSE))</f>
        <v/>
      </c>
      <c r="Q272" s="3" t="b">
        <f t="shared" si="13"/>
        <v>1</v>
      </c>
      <c r="R272" s="3">
        <f>ROW()</f>
        <v>272</v>
      </c>
      <c r="S272" s="3">
        <f>_xlfn.MINIFS(Tabell1[Rad],Tabell1[Tom rad],TRUE)</f>
        <v>14</v>
      </c>
    </row>
    <row r="273" spans="13:19" x14ac:dyDescent="0.25">
      <c r="M273" s="3">
        <f t="shared" si="12"/>
        <v>0</v>
      </c>
      <c r="N273" s="3" t="str">
        <f>IF(Tabell1[[#This Row],[Preparatkontroll]]=0,"",1)</f>
        <v/>
      </c>
      <c r="O273" s="3" t="e" cm="1">
        <f t="array" ref="O2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3" s="3" t="str">
        <f>IF(Tabell1[[#This Row],[Rad]]&gt;Tabell1[[#This Row],[Första tomma]]-1,"",IF(ISEVEN(Tabell1[[#This Row],[Substans nr]])=TRUE,TRUE,FALSE))</f>
        <v/>
      </c>
      <c r="Q273" s="3" t="b">
        <f t="shared" si="13"/>
        <v>1</v>
      </c>
      <c r="R273" s="3">
        <f>ROW()</f>
        <v>273</v>
      </c>
      <c r="S273" s="3">
        <f>_xlfn.MINIFS(Tabell1[Rad],Tabell1[Tom rad],TRUE)</f>
        <v>14</v>
      </c>
    </row>
    <row r="274" spans="13:19" x14ac:dyDescent="0.25">
      <c r="M274" s="3">
        <f t="shared" si="12"/>
        <v>0</v>
      </c>
      <c r="N274" s="3" t="str">
        <f>IF(Tabell1[[#This Row],[Preparatkontroll]]=0,"",1)</f>
        <v/>
      </c>
      <c r="O274" s="3" t="e" cm="1">
        <f t="array" ref="O2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4" s="3" t="str">
        <f>IF(Tabell1[[#This Row],[Rad]]&gt;Tabell1[[#This Row],[Första tomma]]-1,"",IF(ISEVEN(Tabell1[[#This Row],[Substans nr]])=TRUE,TRUE,FALSE))</f>
        <v/>
      </c>
      <c r="Q274" s="3" t="b">
        <f t="shared" si="13"/>
        <v>1</v>
      </c>
      <c r="R274" s="3">
        <f>ROW()</f>
        <v>274</v>
      </c>
      <c r="S274" s="3">
        <f>_xlfn.MINIFS(Tabell1[Rad],Tabell1[Tom rad],TRUE)</f>
        <v>14</v>
      </c>
    </row>
    <row r="275" spans="13:19" x14ac:dyDescent="0.25">
      <c r="M275" s="3">
        <f t="shared" si="12"/>
        <v>0</v>
      </c>
      <c r="N275" s="3" t="str">
        <f>IF(Tabell1[[#This Row],[Preparatkontroll]]=0,"",1)</f>
        <v/>
      </c>
      <c r="O275" s="3" t="e" cm="1">
        <f t="array" ref="O2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5" s="3" t="str">
        <f>IF(Tabell1[[#This Row],[Rad]]&gt;Tabell1[[#This Row],[Första tomma]]-1,"",IF(ISEVEN(Tabell1[[#This Row],[Substans nr]])=TRUE,TRUE,FALSE))</f>
        <v/>
      </c>
      <c r="Q275" s="3" t="b">
        <f t="shared" si="13"/>
        <v>1</v>
      </c>
      <c r="R275" s="3">
        <f>ROW()</f>
        <v>275</v>
      </c>
      <c r="S275" s="3">
        <f>_xlfn.MINIFS(Tabell1[Rad],Tabell1[Tom rad],TRUE)</f>
        <v>14</v>
      </c>
    </row>
    <row r="276" spans="13:19" x14ac:dyDescent="0.25">
      <c r="M276" s="3">
        <f t="shared" si="12"/>
        <v>0</v>
      </c>
      <c r="N276" s="3" t="str">
        <f>IF(Tabell1[[#This Row],[Preparatkontroll]]=0,"",1)</f>
        <v/>
      </c>
      <c r="O276" s="3" t="e" cm="1">
        <f t="array" ref="O2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6" s="3" t="str">
        <f>IF(Tabell1[[#This Row],[Rad]]&gt;Tabell1[[#This Row],[Första tomma]]-1,"",IF(ISEVEN(Tabell1[[#This Row],[Substans nr]])=TRUE,TRUE,FALSE))</f>
        <v/>
      </c>
      <c r="Q276" s="3" t="b">
        <f t="shared" si="13"/>
        <v>1</v>
      </c>
      <c r="R276" s="3">
        <f>ROW()</f>
        <v>276</v>
      </c>
      <c r="S276" s="3">
        <f>_xlfn.MINIFS(Tabell1[Rad],Tabell1[Tom rad],TRUE)</f>
        <v>14</v>
      </c>
    </row>
    <row r="277" spans="13:19" x14ac:dyDescent="0.25">
      <c r="M277" s="3">
        <f t="shared" si="12"/>
        <v>0</v>
      </c>
      <c r="N277" s="3" t="str">
        <f>IF(Tabell1[[#This Row],[Preparatkontroll]]=0,"",1)</f>
        <v/>
      </c>
      <c r="O277" s="3" t="e" cm="1">
        <f t="array" ref="O2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7" s="3" t="str">
        <f>IF(Tabell1[[#This Row],[Rad]]&gt;Tabell1[[#This Row],[Första tomma]]-1,"",IF(ISEVEN(Tabell1[[#This Row],[Substans nr]])=TRUE,TRUE,FALSE))</f>
        <v/>
      </c>
      <c r="Q277" s="3" t="b">
        <f t="shared" si="13"/>
        <v>1</v>
      </c>
      <c r="R277" s="3">
        <f>ROW()</f>
        <v>277</v>
      </c>
      <c r="S277" s="3">
        <f>_xlfn.MINIFS(Tabell1[Rad],Tabell1[Tom rad],TRUE)</f>
        <v>14</v>
      </c>
    </row>
    <row r="278" spans="13:19" x14ac:dyDescent="0.25">
      <c r="M278" s="3">
        <f t="shared" si="12"/>
        <v>0</v>
      </c>
      <c r="N278" s="3" t="str">
        <f>IF(Tabell1[[#This Row],[Preparatkontroll]]=0,"",1)</f>
        <v/>
      </c>
      <c r="O278" s="3" t="e" cm="1">
        <f t="array" ref="O2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8" s="3" t="str">
        <f>IF(Tabell1[[#This Row],[Rad]]&gt;Tabell1[[#This Row],[Första tomma]]-1,"",IF(ISEVEN(Tabell1[[#This Row],[Substans nr]])=TRUE,TRUE,FALSE))</f>
        <v/>
      </c>
      <c r="Q278" s="3" t="b">
        <f t="shared" si="13"/>
        <v>1</v>
      </c>
      <c r="R278" s="3">
        <f>ROW()</f>
        <v>278</v>
      </c>
      <c r="S278" s="3">
        <f>_xlfn.MINIFS(Tabell1[Rad],Tabell1[Tom rad],TRUE)</f>
        <v>14</v>
      </c>
    </row>
    <row r="279" spans="13:19" x14ac:dyDescent="0.25">
      <c r="M279" s="3">
        <f t="shared" si="12"/>
        <v>0</v>
      </c>
      <c r="N279" s="3" t="str">
        <f>IF(Tabell1[[#This Row],[Preparatkontroll]]=0,"",1)</f>
        <v/>
      </c>
      <c r="O279" s="3" t="e" cm="1">
        <f t="array" ref="O2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9" s="3" t="str">
        <f>IF(Tabell1[[#This Row],[Rad]]&gt;Tabell1[[#This Row],[Första tomma]]-1,"",IF(ISEVEN(Tabell1[[#This Row],[Substans nr]])=TRUE,TRUE,FALSE))</f>
        <v/>
      </c>
      <c r="Q279" s="3" t="b">
        <f t="shared" si="13"/>
        <v>1</v>
      </c>
      <c r="R279" s="3">
        <f>ROW()</f>
        <v>279</v>
      </c>
      <c r="S279" s="3">
        <f>_xlfn.MINIFS(Tabell1[Rad],Tabell1[Tom rad],TRUE)</f>
        <v>14</v>
      </c>
    </row>
    <row r="280" spans="13:19" x14ac:dyDescent="0.25">
      <c r="M280" s="3">
        <f t="shared" si="12"/>
        <v>0</v>
      </c>
      <c r="N280" s="3" t="str">
        <f>IF(Tabell1[[#This Row],[Preparatkontroll]]=0,"",1)</f>
        <v/>
      </c>
      <c r="O280" s="3" t="e" cm="1">
        <f t="array" ref="O2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0" s="3" t="str">
        <f>IF(Tabell1[[#This Row],[Rad]]&gt;Tabell1[[#This Row],[Första tomma]]-1,"",IF(ISEVEN(Tabell1[[#This Row],[Substans nr]])=TRUE,TRUE,FALSE))</f>
        <v/>
      </c>
      <c r="Q280" s="3" t="b">
        <f t="shared" si="13"/>
        <v>1</v>
      </c>
      <c r="R280" s="3">
        <f>ROW()</f>
        <v>280</v>
      </c>
      <c r="S280" s="3">
        <f>_xlfn.MINIFS(Tabell1[Rad],Tabell1[Tom rad],TRUE)</f>
        <v>14</v>
      </c>
    </row>
    <row r="281" spans="13:19" x14ac:dyDescent="0.25">
      <c r="M281" s="3">
        <f t="shared" si="12"/>
        <v>0</v>
      </c>
      <c r="N281" s="3" t="str">
        <f>IF(Tabell1[[#This Row],[Preparatkontroll]]=0,"",1)</f>
        <v/>
      </c>
      <c r="O281" s="3" t="e" cm="1">
        <f t="array" ref="O2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1" s="3" t="str">
        <f>IF(Tabell1[[#This Row],[Rad]]&gt;Tabell1[[#This Row],[Första tomma]]-1,"",IF(ISEVEN(Tabell1[[#This Row],[Substans nr]])=TRUE,TRUE,FALSE))</f>
        <v/>
      </c>
      <c r="Q281" s="3" t="b">
        <f t="shared" si="13"/>
        <v>1</v>
      </c>
      <c r="R281" s="3">
        <f>ROW()</f>
        <v>281</v>
      </c>
      <c r="S281" s="3">
        <f>_xlfn.MINIFS(Tabell1[Rad],Tabell1[Tom rad],TRUE)</f>
        <v>14</v>
      </c>
    </row>
    <row r="282" spans="13:19" x14ac:dyDescent="0.25">
      <c r="M282" s="3">
        <f t="shared" si="12"/>
        <v>0</v>
      </c>
      <c r="N282" s="3" t="str">
        <f>IF(Tabell1[[#This Row],[Preparatkontroll]]=0,"",1)</f>
        <v/>
      </c>
      <c r="O282" s="3" t="e" cm="1">
        <f t="array" ref="O2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2" s="3" t="str">
        <f>IF(Tabell1[[#This Row],[Rad]]&gt;Tabell1[[#This Row],[Första tomma]]-1,"",IF(ISEVEN(Tabell1[[#This Row],[Substans nr]])=TRUE,TRUE,FALSE))</f>
        <v/>
      </c>
      <c r="Q282" s="3" t="b">
        <f t="shared" si="13"/>
        <v>1</v>
      </c>
      <c r="R282" s="3">
        <f>ROW()</f>
        <v>282</v>
      </c>
      <c r="S282" s="3">
        <f>_xlfn.MINIFS(Tabell1[Rad],Tabell1[Tom rad],TRUE)</f>
        <v>14</v>
      </c>
    </row>
    <row r="283" spans="13:19" x14ac:dyDescent="0.25">
      <c r="M283" s="3">
        <f t="shared" si="12"/>
        <v>0</v>
      </c>
      <c r="N283" s="3" t="str">
        <f>IF(Tabell1[[#This Row],[Preparatkontroll]]=0,"",1)</f>
        <v/>
      </c>
      <c r="O283" s="3" t="e" cm="1">
        <f t="array" ref="O2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3" s="3" t="str">
        <f>IF(Tabell1[[#This Row],[Rad]]&gt;Tabell1[[#This Row],[Första tomma]]-1,"",IF(ISEVEN(Tabell1[[#This Row],[Substans nr]])=TRUE,TRUE,FALSE))</f>
        <v/>
      </c>
      <c r="Q283" s="3" t="b">
        <f t="shared" si="13"/>
        <v>1</v>
      </c>
      <c r="R283" s="3">
        <f>ROW()</f>
        <v>283</v>
      </c>
      <c r="S283" s="3">
        <f>_xlfn.MINIFS(Tabell1[Rad],Tabell1[Tom rad],TRUE)</f>
        <v>14</v>
      </c>
    </row>
    <row r="284" spans="13:19" x14ac:dyDescent="0.25">
      <c r="M284" s="3">
        <f t="shared" si="12"/>
        <v>0</v>
      </c>
      <c r="N284" s="3" t="str">
        <f>IF(Tabell1[[#This Row],[Preparatkontroll]]=0,"",1)</f>
        <v/>
      </c>
      <c r="O284" s="3" t="e" cm="1">
        <f t="array" ref="O2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4" s="3" t="str">
        <f>IF(Tabell1[[#This Row],[Rad]]&gt;Tabell1[[#This Row],[Första tomma]]-1,"",IF(ISEVEN(Tabell1[[#This Row],[Substans nr]])=TRUE,TRUE,FALSE))</f>
        <v/>
      </c>
      <c r="Q284" s="3" t="b">
        <f t="shared" si="13"/>
        <v>1</v>
      </c>
      <c r="R284" s="3">
        <f>ROW()</f>
        <v>284</v>
      </c>
      <c r="S284" s="3">
        <f>_xlfn.MINIFS(Tabell1[Rad],Tabell1[Tom rad],TRUE)</f>
        <v>14</v>
      </c>
    </row>
    <row r="285" spans="13:19" x14ac:dyDescent="0.25">
      <c r="M285" s="3">
        <f t="shared" si="12"/>
        <v>0</v>
      </c>
      <c r="N285" s="3" t="str">
        <f>IF(Tabell1[[#This Row],[Preparatkontroll]]=0,"",1)</f>
        <v/>
      </c>
      <c r="O285" s="3" t="e" cm="1">
        <f t="array" ref="O2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5" s="3" t="str">
        <f>IF(Tabell1[[#This Row],[Rad]]&gt;Tabell1[[#This Row],[Första tomma]]-1,"",IF(ISEVEN(Tabell1[[#This Row],[Substans nr]])=TRUE,TRUE,FALSE))</f>
        <v/>
      </c>
      <c r="Q285" s="3" t="b">
        <f t="shared" si="13"/>
        <v>1</v>
      </c>
      <c r="R285" s="3">
        <f>ROW()</f>
        <v>285</v>
      </c>
      <c r="S285" s="3">
        <f>_xlfn.MINIFS(Tabell1[Rad],Tabell1[Tom rad],TRUE)</f>
        <v>14</v>
      </c>
    </row>
    <row r="286" spans="13:19" x14ac:dyDescent="0.25">
      <c r="M286" s="3">
        <f t="shared" si="12"/>
        <v>0</v>
      </c>
      <c r="N286" s="3" t="str">
        <f>IF(Tabell1[[#This Row],[Preparatkontroll]]=0,"",1)</f>
        <v/>
      </c>
      <c r="O286" s="3" t="e" cm="1">
        <f t="array" ref="O2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6" s="3" t="str">
        <f>IF(Tabell1[[#This Row],[Rad]]&gt;Tabell1[[#This Row],[Första tomma]]-1,"",IF(ISEVEN(Tabell1[[#This Row],[Substans nr]])=TRUE,TRUE,FALSE))</f>
        <v/>
      </c>
      <c r="Q286" s="3" t="b">
        <f t="shared" si="13"/>
        <v>1</v>
      </c>
      <c r="R286" s="3">
        <f>ROW()</f>
        <v>286</v>
      </c>
      <c r="S286" s="3">
        <f>_xlfn.MINIFS(Tabell1[Rad],Tabell1[Tom rad],TRUE)</f>
        <v>14</v>
      </c>
    </row>
    <row r="287" spans="13:19" x14ac:dyDescent="0.25">
      <c r="M287" s="3">
        <f t="shared" si="12"/>
        <v>0</v>
      </c>
      <c r="N287" s="3" t="str">
        <f>IF(Tabell1[[#This Row],[Preparatkontroll]]=0,"",1)</f>
        <v/>
      </c>
      <c r="O287" s="3" t="e" cm="1">
        <f t="array" ref="O2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7" s="3" t="str">
        <f>IF(Tabell1[[#This Row],[Rad]]&gt;Tabell1[[#This Row],[Första tomma]]-1,"",IF(ISEVEN(Tabell1[[#This Row],[Substans nr]])=TRUE,TRUE,FALSE))</f>
        <v/>
      </c>
      <c r="Q287" s="3" t="b">
        <f t="shared" si="13"/>
        <v>1</v>
      </c>
      <c r="R287" s="3">
        <f>ROW()</f>
        <v>287</v>
      </c>
      <c r="S287" s="3">
        <f>_xlfn.MINIFS(Tabell1[Rad],Tabell1[Tom rad],TRUE)</f>
        <v>14</v>
      </c>
    </row>
    <row r="288" spans="13:19" x14ac:dyDescent="0.25">
      <c r="M288" s="3">
        <f t="shared" si="12"/>
        <v>0</v>
      </c>
      <c r="N288" s="3" t="str">
        <f>IF(Tabell1[[#This Row],[Preparatkontroll]]=0,"",1)</f>
        <v/>
      </c>
      <c r="O288" s="3" t="e" cm="1">
        <f t="array" ref="O2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8" s="3" t="str">
        <f>IF(Tabell1[[#This Row],[Rad]]&gt;Tabell1[[#This Row],[Första tomma]]-1,"",IF(ISEVEN(Tabell1[[#This Row],[Substans nr]])=TRUE,TRUE,FALSE))</f>
        <v/>
      </c>
      <c r="Q288" s="3" t="b">
        <f t="shared" si="13"/>
        <v>1</v>
      </c>
      <c r="R288" s="3">
        <f>ROW()</f>
        <v>288</v>
      </c>
      <c r="S288" s="3">
        <f>_xlfn.MINIFS(Tabell1[Rad],Tabell1[Tom rad],TRUE)</f>
        <v>14</v>
      </c>
    </row>
    <row r="289" spans="13:19" x14ac:dyDescent="0.25">
      <c r="M289" s="3">
        <f t="shared" si="12"/>
        <v>0</v>
      </c>
      <c r="N289" s="3" t="str">
        <f>IF(Tabell1[[#This Row],[Preparatkontroll]]=0,"",1)</f>
        <v/>
      </c>
      <c r="O289" s="3" t="e" cm="1">
        <f t="array" ref="O2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9" s="3" t="str">
        <f>IF(Tabell1[[#This Row],[Rad]]&gt;Tabell1[[#This Row],[Första tomma]]-1,"",IF(ISEVEN(Tabell1[[#This Row],[Substans nr]])=TRUE,TRUE,FALSE))</f>
        <v/>
      </c>
      <c r="Q289" s="3" t="b">
        <f t="shared" si="13"/>
        <v>1</v>
      </c>
      <c r="R289" s="3">
        <f>ROW()</f>
        <v>289</v>
      </c>
      <c r="S289" s="3">
        <f>_xlfn.MINIFS(Tabell1[Rad],Tabell1[Tom rad],TRUE)</f>
        <v>14</v>
      </c>
    </row>
    <row r="290" spans="13:19" x14ac:dyDescent="0.25">
      <c r="M290" s="3">
        <f t="shared" si="12"/>
        <v>0</v>
      </c>
      <c r="N290" s="3" t="str">
        <f>IF(Tabell1[[#This Row],[Preparatkontroll]]=0,"",1)</f>
        <v/>
      </c>
      <c r="O290" s="3" t="e" cm="1">
        <f t="array" ref="O2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0" s="3" t="str">
        <f>IF(Tabell1[[#This Row],[Rad]]&gt;Tabell1[[#This Row],[Första tomma]]-1,"",IF(ISEVEN(Tabell1[[#This Row],[Substans nr]])=TRUE,TRUE,FALSE))</f>
        <v/>
      </c>
      <c r="Q290" s="3" t="b">
        <f t="shared" si="13"/>
        <v>1</v>
      </c>
      <c r="R290" s="3">
        <f>ROW()</f>
        <v>290</v>
      </c>
      <c r="S290" s="3">
        <f>_xlfn.MINIFS(Tabell1[Rad],Tabell1[Tom rad],TRUE)</f>
        <v>14</v>
      </c>
    </row>
    <row r="291" spans="13:19" x14ac:dyDescent="0.25">
      <c r="M291" s="3">
        <f t="shared" si="12"/>
        <v>0</v>
      </c>
      <c r="N291" s="3" t="str">
        <f>IF(Tabell1[[#This Row],[Preparatkontroll]]=0,"",1)</f>
        <v/>
      </c>
      <c r="O291" s="3" t="e" cm="1">
        <f t="array" ref="O2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1" s="3" t="str">
        <f>IF(Tabell1[[#This Row],[Rad]]&gt;Tabell1[[#This Row],[Första tomma]]-1,"",IF(ISEVEN(Tabell1[[#This Row],[Substans nr]])=TRUE,TRUE,FALSE))</f>
        <v/>
      </c>
      <c r="Q291" s="3" t="b">
        <f t="shared" si="13"/>
        <v>1</v>
      </c>
      <c r="R291" s="3">
        <f>ROW()</f>
        <v>291</v>
      </c>
      <c r="S291" s="3">
        <f>_xlfn.MINIFS(Tabell1[Rad],Tabell1[Tom rad],TRUE)</f>
        <v>14</v>
      </c>
    </row>
    <row r="292" spans="13:19" x14ac:dyDescent="0.25">
      <c r="M292" s="3">
        <f t="shared" si="12"/>
        <v>0</v>
      </c>
      <c r="N292" s="3" t="str">
        <f>IF(Tabell1[[#This Row],[Preparatkontroll]]=0,"",1)</f>
        <v/>
      </c>
      <c r="O292" s="3" t="e" cm="1">
        <f t="array" ref="O2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2" s="3" t="str">
        <f>IF(Tabell1[[#This Row],[Rad]]&gt;Tabell1[[#This Row],[Första tomma]]-1,"",IF(ISEVEN(Tabell1[[#This Row],[Substans nr]])=TRUE,TRUE,FALSE))</f>
        <v/>
      </c>
      <c r="Q292" s="3" t="b">
        <f t="shared" si="13"/>
        <v>1</v>
      </c>
      <c r="R292" s="3">
        <f>ROW()</f>
        <v>292</v>
      </c>
      <c r="S292" s="3">
        <f>_xlfn.MINIFS(Tabell1[Rad],Tabell1[Tom rad],TRUE)</f>
        <v>14</v>
      </c>
    </row>
    <row r="293" spans="13:19" x14ac:dyDescent="0.25">
      <c r="M293" s="3">
        <f t="shared" si="12"/>
        <v>0</v>
      </c>
      <c r="N293" s="3" t="str">
        <f>IF(Tabell1[[#This Row],[Preparatkontroll]]=0,"",1)</f>
        <v/>
      </c>
      <c r="O293" s="3" t="e" cm="1">
        <f t="array" ref="O2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3" s="3" t="str">
        <f>IF(Tabell1[[#This Row],[Rad]]&gt;Tabell1[[#This Row],[Första tomma]]-1,"",IF(ISEVEN(Tabell1[[#This Row],[Substans nr]])=TRUE,TRUE,FALSE))</f>
        <v/>
      </c>
      <c r="Q293" s="3" t="b">
        <f t="shared" si="13"/>
        <v>1</v>
      </c>
      <c r="R293" s="3">
        <f>ROW()</f>
        <v>293</v>
      </c>
      <c r="S293" s="3">
        <f>_xlfn.MINIFS(Tabell1[Rad],Tabell1[Tom rad],TRUE)</f>
        <v>14</v>
      </c>
    </row>
    <row r="294" spans="13:19" x14ac:dyDescent="0.25">
      <c r="M294" s="3">
        <f t="shared" si="12"/>
        <v>0</v>
      </c>
      <c r="N294" s="3" t="str">
        <f>IF(Tabell1[[#This Row],[Preparatkontroll]]=0,"",1)</f>
        <v/>
      </c>
      <c r="O294" s="3" t="e" cm="1">
        <f t="array" ref="O2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4" s="3" t="str">
        <f>IF(Tabell1[[#This Row],[Rad]]&gt;Tabell1[[#This Row],[Första tomma]]-1,"",IF(ISEVEN(Tabell1[[#This Row],[Substans nr]])=TRUE,TRUE,FALSE))</f>
        <v/>
      </c>
      <c r="Q294" s="3" t="b">
        <f t="shared" si="13"/>
        <v>1</v>
      </c>
      <c r="R294" s="3">
        <f>ROW()</f>
        <v>294</v>
      </c>
      <c r="S294" s="3">
        <f>_xlfn.MINIFS(Tabell1[Rad],Tabell1[Tom rad],TRUE)</f>
        <v>14</v>
      </c>
    </row>
    <row r="295" spans="13:19" x14ac:dyDescent="0.25">
      <c r="M295" s="3">
        <f t="shared" si="12"/>
        <v>0</v>
      </c>
      <c r="N295" s="3" t="str">
        <f>IF(Tabell1[[#This Row],[Preparatkontroll]]=0,"",1)</f>
        <v/>
      </c>
      <c r="O295" s="3" t="e" cm="1">
        <f t="array" ref="O2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5" s="3" t="str">
        <f>IF(Tabell1[[#This Row],[Rad]]&gt;Tabell1[[#This Row],[Första tomma]]-1,"",IF(ISEVEN(Tabell1[[#This Row],[Substans nr]])=TRUE,TRUE,FALSE))</f>
        <v/>
      </c>
      <c r="Q295" s="3" t="b">
        <f t="shared" si="13"/>
        <v>1</v>
      </c>
      <c r="R295" s="3">
        <f>ROW()</f>
        <v>295</v>
      </c>
      <c r="S295" s="3">
        <f>_xlfn.MINIFS(Tabell1[Rad],Tabell1[Tom rad],TRUE)</f>
        <v>14</v>
      </c>
    </row>
    <row r="296" spans="13:19" x14ac:dyDescent="0.25">
      <c r="M296" s="3">
        <f t="shared" si="12"/>
        <v>0</v>
      </c>
      <c r="N296" s="3" t="str">
        <f>IF(Tabell1[[#This Row],[Preparatkontroll]]=0,"",1)</f>
        <v/>
      </c>
      <c r="O296" s="3" t="e" cm="1">
        <f t="array" ref="O2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6" s="3" t="str">
        <f>IF(Tabell1[[#This Row],[Rad]]&gt;Tabell1[[#This Row],[Första tomma]]-1,"",IF(ISEVEN(Tabell1[[#This Row],[Substans nr]])=TRUE,TRUE,FALSE))</f>
        <v/>
      </c>
      <c r="Q296" s="3" t="b">
        <f t="shared" si="13"/>
        <v>1</v>
      </c>
      <c r="R296" s="3">
        <f>ROW()</f>
        <v>296</v>
      </c>
      <c r="S296" s="3">
        <f>_xlfn.MINIFS(Tabell1[Rad],Tabell1[Tom rad],TRUE)</f>
        <v>14</v>
      </c>
    </row>
    <row r="297" spans="13:19" x14ac:dyDescent="0.25">
      <c r="M297" s="3">
        <f t="shared" si="12"/>
        <v>0</v>
      </c>
      <c r="N297" s="3" t="str">
        <f>IF(Tabell1[[#This Row],[Preparatkontroll]]=0,"",1)</f>
        <v/>
      </c>
      <c r="O297" s="3" t="e" cm="1">
        <f t="array" ref="O2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7" s="3" t="str">
        <f>IF(Tabell1[[#This Row],[Rad]]&gt;Tabell1[[#This Row],[Första tomma]]-1,"",IF(ISEVEN(Tabell1[[#This Row],[Substans nr]])=TRUE,TRUE,FALSE))</f>
        <v/>
      </c>
      <c r="Q297" s="3" t="b">
        <f t="shared" si="13"/>
        <v>1</v>
      </c>
      <c r="R297" s="3">
        <f>ROW()</f>
        <v>297</v>
      </c>
      <c r="S297" s="3">
        <f>_xlfn.MINIFS(Tabell1[Rad],Tabell1[Tom rad],TRUE)</f>
        <v>14</v>
      </c>
    </row>
    <row r="298" spans="13:19" x14ac:dyDescent="0.25">
      <c r="M298" s="3">
        <f t="shared" si="12"/>
        <v>0</v>
      </c>
      <c r="N298" s="3" t="str">
        <f>IF(Tabell1[[#This Row],[Preparatkontroll]]=0,"",1)</f>
        <v/>
      </c>
      <c r="O298" s="3" t="e" cm="1">
        <f t="array" ref="O2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8" s="3" t="str">
        <f>IF(Tabell1[[#This Row],[Rad]]&gt;Tabell1[[#This Row],[Första tomma]]-1,"",IF(ISEVEN(Tabell1[[#This Row],[Substans nr]])=TRUE,TRUE,FALSE))</f>
        <v/>
      </c>
      <c r="Q298" s="3" t="b">
        <f t="shared" si="13"/>
        <v>1</v>
      </c>
      <c r="R298" s="3">
        <f>ROW()</f>
        <v>298</v>
      </c>
      <c r="S298" s="3">
        <f>_xlfn.MINIFS(Tabell1[Rad],Tabell1[Tom rad],TRUE)</f>
        <v>14</v>
      </c>
    </row>
    <row r="299" spans="13:19" x14ac:dyDescent="0.25">
      <c r="M299" s="3">
        <f t="shared" si="12"/>
        <v>0</v>
      </c>
      <c r="N299" s="3" t="str">
        <f>IF(Tabell1[[#This Row],[Preparatkontroll]]=0,"",1)</f>
        <v/>
      </c>
      <c r="O299" s="3" t="e" cm="1">
        <f t="array" ref="O2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9" s="3" t="str">
        <f>IF(Tabell1[[#This Row],[Rad]]&gt;Tabell1[[#This Row],[Första tomma]]-1,"",IF(ISEVEN(Tabell1[[#This Row],[Substans nr]])=TRUE,TRUE,FALSE))</f>
        <v/>
      </c>
      <c r="Q299" s="3" t="b">
        <f t="shared" si="13"/>
        <v>1</v>
      </c>
      <c r="R299" s="3">
        <f>ROW()</f>
        <v>299</v>
      </c>
      <c r="S299" s="3">
        <f>_xlfn.MINIFS(Tabell1[Rad],Tabell1[Tom rad],TRUE)</f>
        <v>14</v>
      </c>
    </row>
    <row r="300" spans="13:19" x14ac:dyDescent="0.25">
      <c r="M300" s="3">
        <f t="shared" si="12"/>
        <v>0</v>
      </c>
      <c r="N300" s="3" t="str">
        <f>IF(Tabell1[[#This Row],[Preparatkontroll]]=0,"",1)</f>
        <v/>
      </c>
      <c r="O300" s="3" t="e" cm="1">
        <f t="array" ref="O3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0" s="3" t="str">
        <f>IF(Tabell1[[#This Row],[Rad]]&gt;Tabell1[[#This Row],[Första tomma]]-1,"",IF(ISEVEN(Tabell1[[#This Row],[Substans nr]])=TRUE,TRUE,FALSE))</f>
        <v/>
      </c>
      <c r="Q300" s="3" t="b">
        <f t="shared" si="13"/>
        <v>1</v>
      </c>
      <c r="R300" s="3">
        <f>ROW()</f>
        <v>300</v>
      </c>
      <c r="S300" s="3">
        <f>_xlfn.MINIFS(Tabell1[Rad],Tabell1[Tom rad],TRUE)</f>
        <v>14</v>
      </c>
    </row>
    <row r="301" spans="13:19" x14ac:dyDescent="0.25">
      <c r="M301" s="3">
        <f t="shared" si="12"/>
        <v>0</v>
      </c>
      <c r="N301" s="3" t="str">
        <f>IF(Tabell1[[#This Row],[Preparatkontroll]]=0,"",1)</f>
        <v/>
      </c>
      <c r="O301" s="3" t="e" cm="1">
        <f t="array" ref="O3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1" s="3" t="str">
        <f>IF(Tabell1[[#This Row],[Rad]]&gt;Tabell1[[#This Row],[Första tomma]]-1,"",IF(ISEVEN(Tabell1[[#This Row],[Substans nr]])=TRUE,TRUE,FALSE))</f>
        <v/>
      </c>
      <c r="Q301" s="3" t="b">
        <f t="shared" si="13"/>
        <v>1</v>
      </c>
      <c r="R301" s="3">
        <f>ROW()</f>
        <v>301</v>
      </c>
      <c r="S301" s="3">
        <f>_xlfn.MINIFS(Tabell1[Rad],Tabell1[Tom rad],TRUE)</f>
        <v>14</v>
      </c>
    </row>
    <row r="302" spans="13:19" x14ac:dyDescent="0.25">
      <c r="M302" s="3">
        <f t="shared" si="12"/>
        <v>0</v>
      </c>
      <c r="N302" s="3" t="str">
        <f>IF(Tabell1[[#This Row],[Preparatkontroll]]=0,"",1)</f>
        <v/>
      </c>
      <c r="O302" s="3" t="e" cm="1">
        <f t="array" ref="O3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2" s="3" t="str">
        <f>IF(Tabell1[[#This Row],[Rad]]&gt;Tabell1[[#This Row],[Första tomma]]-1,"",IF(ISEVEN(Tabell1[[#This Row],[Substans nr]])=TRUE,TRUE,FALSE))</f>
        <v/>
      </c>
      <c r="Q302" s="3" t="b">
        <f t="shared" si="13"/>
        <v>1</v>
      </c>
      <c r="R302" s="3">
        <f>ROW()</f>
        <v>302</v>
      </c>
      <c r="S302" s="3">
        <f>_xlfn.MINIFS(Tabell1[Rad],Tabell1[Tom rad],TRUE)</f>
        <v>14</v>
      </c>
    </row>
    <row r="303" spans="13:19" x14ac:dyDescent="0.25">
      <c r="M303" s="3">
        <f t="shared" si="12"/>
        <v>0</v>
      </c>
      <c r="N303" s="3" t="str">
        <f>IF(Tabell1[[#This Row],[Preparatkontroll]]=0,"",1)</f>
        <v/>
      </c>
      <c r="O303" s="3" t="e" cm="1">
        <f t="array" ref="O3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3" s="3" t="str">
        <f>IF(Tabell1[[#This Row],[Rad]]&gt;Tabell1[[#This Row],[Första tomma]]-1,"",IF(ISEVEN(Tabell1[[#This Row],[Substans nr]])=TRUE,TRUE,FALSE))</f>
        <v/>
      </c>
      <c r="Q303" s="3" t="b">
        <f t="shared" si="13"/>
        <v>1</v>
      </c>
      <c r="R303" s="3">
        <f>ROW()</f>
        <v>303</v>
      </c>
      <c r="S303" s="3">
        <f>_xlfn.MINIFS(Tabell1[Rad],Tabell1[Tom rad],TRUE)</f>
        <v>14</v>
      </c>
    </row>
    <row r="304" spans="13:19" x14ac:dyDescent="0.25">
      <c r="M304" s="3">
        <f t="shared" si="12"/>
        <v>0</v>
      </c>
      <c r="N304" s="3" t="str">
        <f>IF(Tabell1[[#This Row],[Preparatkontroll]]=0,"",1)</f>
        <v/>
      </c>
      <c r="O304" s="3" t="e" cm="1">
        <f t="array" ref="O3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4" s="3" t="str">
        <f>IF(Tabell1[[#This Row],[Rad]]&gt;Tabell1[[#This Row],[Första tomma]]-1,"",IF(ISEVEN(Tabell1[[#This Row],[Substans nr]])=TRUE,TRUE,FALSE))</f>
        <v/>
      </c>
      <c r="Q304" s="3" t="b">
        <f t="shared" si="13"/>
        <v>1</v>
      </c>
      <c r="R304" s="3">
        <f>ROW()</f>
        <v>304</v>
      </c>
      <c r="S304" s="3">
        <f>_xlfn.MINIFS(Tabell1[Rad],Tabell1[Tom rad],TRUE)</f>
        <v>14</v>
      </c>
    </row>
    <row r="305" spans="13:19" x14ac:dyDescent="0.25">
      <c r="M305" s="3">
        <f t="shared" si="12"/>
        <v>0</v>
      </c>
      <c r="N305" s="3" t="str">
        <f>IF(Tabell1[[#This Row],[Preparatkontroll]]=0,"",1)</f>
        <v/>
      </c>
      <c r="O305" s="3" t="e" cm="1">
        <f t="array" ref="O3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5" s="3" t="str">
        <f>IF(Tabell1[[#This Row],[Rad]]&gt;Tabell1[[#This Row],[Första tomma]]-1,"",IF(ISEVEN(Tabell1[[#This Row],[Substans nr]])=TRUE,TRUE,FALSE))</f>
        <v/>
      </c>
      <c r="Q305" s="3" t="b">
        <f t="shared" si="13"/>
        <v>1</v>
      </c>
      <c r="R305" s="3">
        <f>ROW()</f>
        <v>305</v>
      </c>
      <c r="S305" s="3">
        <f>_xlfn.MINIFS(Tabell1[Rad],Tabell1[Tom rad],TRUE)</f>
        <v>14</v>
      </c>
    </row>
    <row r="306" spans="13:19" x14ac:dyDescent="0.25">
      <c r="M306" s="3">
        <f t="shared" si="12"/>
        <v>0</v>
      </c>
      <c r="N306" s="3" t="str">
        <f>IF(Tabell1[[#This Row],[Preparatkontroll]]=0,"",1)</f>
        <v/>
      </c>
      <c r="O306" s="3" t="e" cm="1">
        <f t="array" ref="O3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6" s="3" t="str">
        <f>IF(Tabell1[[#This Row],[Rad]]&gt;Tabell1[[#This Row],[Första tomma]]-1,"",IF(ISEVEN(Tabell1[[#This Row],[Substans nr]])=TRUE,TRUE,FALSE))</f>
        <v/>
      </c>
      <c r="Q306" s="3" t="b">
        <f t="shared" si="13"/>
        <v>1</v>
      </c>
      <c r="R306" s="3">
        <f>ROW()</f>
        <v>306</v>
      </c>
      <c r="S306" s="3">
        <f>_xlfn.MINIFS(Tabell1[Rad],Tabell1[Tom rad],TRUE)</f>
        <v>14</v>
      </c>
    </row>
    <row r="307" spans="13:19" x14ac:dyDescent="0.25">
      <c r="M307" s="3">
        <f t="shared" si="12"/>
        <v>0</v>
      </c>
      <c r="N307" s="3" t="str">
        <f>IF(Tabell1[[#This Row],[Preparatkontroll]]=0,"",1)</f>
        <v/>
      </c>
      <c r="O307" s="3" t="e" cm="1">
        <f t="array" ref="O3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7" s="3" t="str">
        <f>IF(Tabell1[[#This Row],[Rad]]&gt;Tabell1[[#This Row],[Första tomma]]-1,"",IF(ISEVEN(Tabell1[[#This Row],[Substans nr]])=TRUE,TRUE,FALSE))</f>
        <v/>
      </c>
      <c r="Q307" s="3" t="b">
        <f t="shared" si="13"/>
        <v>1</v>
      </c>
      <c r="R307" s="3">
        <f>ROW()</f>
        <v>307</v>
      </c>
      <c r="S307" s="3">
        <f>_xlfn.MINIFS(Tabell1[Rad],Tabell1[Tom rad],TRUE)</f>
        <v>14</v>
      </c>
    </row>
    <row r="308" spans="13:19" x14ac:dyDescent="0.25">
      <c r="M308" s="3">
        <f t="shared" si="12"/>
        <v>0</v>
      </c>
      <c r="N308" s="3" t="str">
        <f>IF(Tabell1[[#This Row],[Preparatkontroll]]=0,"",1)</f>
        <v/>
      </c>
      <c r="O308" s="3" t="e" cm="1">
        <f t="array" ref="O3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8" s="3" t="str">
        <f>IF(Tabell1[[#This Row],[Rad]]&gt;Tabell1[[#This Row],[Första tomma]]-1,"",IF(ISEVEN(Tabell1[[#This Row],[Substans nr]])=TRUE,TRUE,FALSE))</f>
        <v/>
      </c>
      <c r="Q308" s="3" t="b">
        <f t="shared" si="13"/>
        <v>1</v>
      </c>
      <c r="R308" s="3">
        <f>ROW()</f>
        <v>308</v>
      </c>
      <c r="S308" s="3">
        <f>_xlfn.MINIFS(Tabell1[Rad],Tabell1[Tom rad],TRUE)</f>
        <v>14</v>
      </c>
    </row>
    <row r="309" spans="13:19" x14ac:dyDescent="0.25">
      <c r="M309" s="3">
        <f t="shared" si="12"/>
        <v>0</v>
      </c>
      <c r="N309" s="3" t="str">
        <f>IF(Tabell1[[#This Row],[Preparatkontroll]]=0,"",1)</f>
        <v/>
      </c>
      <c r="O309" s="3" t="e" cm="1">
        <f t="array" ref="O3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9" s="3" t="str">
        <f>IF(Tabell1[[#This Row],[Rad]]&gt;Tabell1[[#This Row],[Första tomma]]-1,"",IF(ISEVEN(Tabell1[[#This Row],[Substans nr]])=TRUE,TRUE,FALSE))</f>
        <v/>
      </c>
      <c r="Q309" s="3" t="b">
        <f t="shared" si="13"/>
        <v>1</v>
      </c>
      <c r="R309" s="3">
        <f>ROW()</f>
        <v>309</v>
      </c>
      <c r="S309" s="3">
        <f>_xlfn.MINIFS(Tabell1[Rad],Tabell1[Tom rad],TRUE)</f>
        <v>14</v>
      </c>
    </row>
    <row r="310" spans="13:19" x14ac:dyDescent="0.25">
      <c r="M310" s="3">
        <f t="shared" si="12"/>
        <v>0</v>
      </c>
      <c r="N310" s="3" t="str">
        <f>IF(Tabell1[[#This Row],[Preparatkontroll]]=0,"",1)</f>
        <v/>
      </c>
      <c r="O310" s="3" t="e" cm="1">
        <f t="array" ref="O3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0" s="3" t="str">
        <f>IF(Tabell1[[#This Row],[Rad]]&gt;Tabell1[[#This Row],[Första tomma]]-1,"",IF(ISEVEN(Tabell1[[#This Row],[Substans nr]])=TRUE,TRUE,FALSE))</f>
        <v/>
      </c>
      <c r="Q310" s="3" t="b">
        <f t="shared" si="13"/>
        <v>1</v>
      </c>
      <c r="R310" s="3">
        <f>ROW()</f>
        <v>310</v>
      </c>
      <c r="S310" s="3">
        <f>_xlfn.MINIFS(Tabell1[Rad],Tabell1[Tom rad],TRUE)</f>
        <v>14</v>
      </c>
    </row>
    <row r="311" spans="13:19" x14ac:dyDescent="0.25">
      <c r="M311" s="3">
        <f t="shared" si="12"/>
        <v>0</v>
      </c>
      <c r="N311" s="3" t="str">
        <f>IF(Tabell1[[#This Row],[Preparatkontroll]]=0,"",1)</f>
        <v/>
      </c>
      <c r="O311" s="3" t="e" cm="1">
        <f t="array" ref="O3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1" s="3" t="str">
        <f>IF(Tabell1[[#This Row],[Rad]]&gt;Tabell1[[#This Row],[Första tomma]]-1,"",IF(ISEVEN(Tabell1[[#This Row],[Substans nr]])=TRUE,TRUE,FALSE))</f>
        <v/>
      </c>
      <c r="Q311" s="3" t="b">
        <f t="shared" si="13"/>
        <v>1</v>
      </c>
      <c r="R311" s="3">
        <f>ROW()</f>
        <v>311</v>
      </c>
      <c r="S311" s="3">
        <f>_xlfn.MINIFS(Tabell1[Rad],Tabell1[Tom rad],TRUE)</f>
        <v>14</v>
      </c>
    </row>
    <row r="312" spans="13:19" x14ac:dyDescent="0.25">
      <c r="M312" s="3">
        <f t="shared" si="12"/>
        <v>0</v>
      </c>
      <c r="N312" s="3" t="str">
        <f>IF(Tabell1[[#This Row],[Preparatkontroll]]=0,"",1)</f>
        <v/>
      </c>
      <c r="O312" s="3" t="e" cm="1">
        <f t="array" ref="O3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2" s="3" t="str">
        <f>IF(Tabell1[[#This Row],[Rad]]&gt;Tabell1[[#This Row],[Första tomma]]-1,"",IF(ISEVEN(Tabell1[[#This Row],[Substans nr]])=TRUE,TRUE,FALSE))</f>
        <v/>
      </c>
      <c r="Q312" s="3" t="b">
        <f t="shared" si="13"/>
        <v>1</v>
      </c>
      <c r="R312" s="3">
        <f>ROW()</f>
        <v>312</v>
      </c>
      <c r="S312" s="3">
        <f>_xlfn.MINIFS(Tabell1[Rad],Tabell1[Tom rad],TRUE)</f>
        <v>14</v>
      </c>
    </row>
    <row r="313" spans="13:19" x14ac:dyDescent="0.25">
      <c r="M313" s="3">
        <f t="shared" si="12"/>
        <v>0</v>
      </c>
      <c r="N313" s="3" t="str">
        <f>IF(Tabell1[[#This Row],[Preparatkontroll]]=0,"",1)</f>
        <v/>
      </c>
      <c r="O313" s="3" t="e" cm="1">
        <f t="array" ref="O3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3" s="3" t="str">
        <f>IF(Tabell1[[#This Row],[Rad]]&gt;Tabell1[[#This Row],[Första tomma]]-1,"",IF(ISEVEN(Tabell1[[#This Row],[Substans nr]])=TRUE,TRUE,FALSE))</f>
        <v/>
      </c>
      <c r="Q313" s="3" t="b">
        <f t="shared" si="13"/>
        <v>1</v>
      </c>
      <c r="R313" s="3">
        <f>ROW()</f>
        <v>313</v>
      </c>
      <c r="S313" s="3">
        <f>_xlfn.MINIFS(Tabell1[Rad],Tabell1[Tom rad],TRUE)</f>
        <v>14</v>
      </c>
    </row>
    <row r="314" spans="13:19" x14ac:dyDescent="0.25">
      <c r="M314" s="3">
        <f t="shared" si="12"/>
        <v>0</v>
      </c>
      <c r="N314" s="3" t="str">
        <f>IF(Tabell1[[#This Row],[Preparatkontroll]]=0,"",1)</f>
        <v/>
      </c>
      <c r="O314" s="3" t="e" cm="1">
        <f t="array" ref="O3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4" s="3" t="str">
        <f>IF(Tabell1[[#This Row],[Rad]]&gt;Tabell1[[#This Row],[Första tomma]]-1,"",IF(ISEVEN(Tabell1[[#This Row],[Substans nr]])=TRUE,TRUE,FALSE))</f>
        <v/>
      </c>
      <c r="Q314" s="3" t="b">
        <f t="shared" si="13"/>
        <v>1</v>
      </c>
      <c r="R314" s="3">
        <f>ROW()</f>
        <v>314</v>
      </c>
      <c r="S314" s="3">
        <f>_xlfn.MINIFS(Tabell1[Rad],Tabell1[Tom rad],TRUE)</f>
        <v>14</v>
      </c>
    </row>
    <row r="315" spans="13:19" x14ac:dyDescent="0.25">
      <c r="M315" s="3">
        <f t="shared" si="12"/>
        <v>0</v>
      </c>
      <c r="N315" s="3" t="str">
        <f>IF(Tabell1[[#This Row],[Preparatkontroll]]=0,"",1)</f>
        <v/>
      </c>
      <c r="O315" s="3" t="e" cm="1">
        <f t="array" ref="O3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5" s="3" t="str">
        <f>IF(Tabell1[[#This Row],[Rad]]&gt;Tabell1[[#This Row],[Första tomma]]-1,"",IF(ISEVEN(Tabell1[[#This Row],[Substans nr]])=TRUE,TRUE,FALSE))</f>
        <v/>
      </c>
      <c r="Q315" s="3" t="b">
        <f t="shared" si="13"/>
        <v>1</v>
      </c>
      <c r="R315" s="3">
        <f>ROW()</f>
        <v>315</v>
      </c>
      <c r="S315" s="3">
        <f>_xlfn.MINIFS(Tabell1[Rad],Tabell1[Tom rad],TRUE)</f>
        <v>14</v>
      </c>
    </row>
    <row r="316" spans="13:19" x14ac:dyDescent="0.25">
      <c r="M316" s="3">
        <f t="shared" si="12"/>
        <v>0</v>
      </c>
      <c r="N316" s="3" t="str">
        <f>IF(Tabell1[[#This Row],[Preparatkontroll]]=0,"",1)</f>
        <v/>
      </c>
      <c r="O316" s="3" t="e" cm="1">
        <f t="array" ref="O3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6" s="3" t="str">
        <f>IF(Tabell1[[#This Row],[Rad]]&gt;Tabell1[[#This Row],[Första tomma]]-1,"",IF(ISEVEN(Tabell1[[#This Row],[Substans nr]])=TRUE,TRUE,FALSE))</f>
        <v/>
      </c>
      <c r="Q316" s="3" t="b">
        <f t="shared" si="13"/>
        <v>1</v>
      </c>
      <c r="R316" s="3">
        <f>ROW()</f>
        <v>316</v>
      </c>
      <c r="S316" s="3">
        <f>_xlfn.MINIFS(Tabell1[Rad],Tabell1[Tom rad],TRUE)</f>
        <v>14</v>
      </c>
    </row>
    <row r="317" spans="13:19" x14ac:dyDescent="0.25">
      <c r="M317" s="3">
        <f t="shared" si="12"/>
        <v>0</v>
      </c>
      <c r="N317" s="3" t="str">
        <f>IF(Tabell1[[#This Row],[Preparatkontroll]]=0,"",1)</f>
        <v/>
      </c>
      <c r="O317" s="3" t="e" cm="1">
        <f t="array" ref="O3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7" s="3" t="str">
        <f>IF(Tabell1[[#This Row],[Rad]]&gt;Tabell1[[#This Row],[Första tomma]]-1,"",IF(ISEVEN(Tabell1[[#This Row],[Substans nr]])=TRUE,TRUE,FALSE))</f>
        <v/>
      </c>
      <c r="Q317" s="3" t="b">
        <f t="shared" si="13"/>
        <v>1</v>
      </c>
      <c r="R317" s="3">
        <f>ROW()</f>
        <v>317</v>
      </c>
      <c r="S317" s="3">
        <f>_xlfn.MINIFS(Tabell1[Rad],Tabell1[Tom rad],TRUE)</f>
        <v>14</v>
      </c>
    </row>
    <row r="318" spans="13:19" x14ac:dyDescent="0.25">
      <c r="M318" s="3">
        <f t="shared" si="12"/>
        <v>0</v>
      </c>
      <c r="N318" s="3" t="str">
        <f>IF(Tabell1[[#This Row],[Preparatkontroll]]=0,"",1)</f>
        <v/>
      </c>
      <c r="O318" s="3" t="e" cm="1">
        <f t="array" ref="O3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8" s="3" t="str">
        <f>IF(Tabell1[[#This Row],[Rad]]&gt;Tabell1[[#This Row],[Första tomma]]-1,"",IF(ISEVEN(Tabell1[[#This Row],[Substans nr]])=TRUE,TRUE,FALSE))</f>
        <v/>
      </c>
      <c r="Q318" s="3" t="b">
        <f t="shared" si="13"/>
        <v>1</v>
      </c>
      <c r="R318" s="3">
        <f>ROW()</f>
        <v>318</v>
      </c>
      <c r="S318" s="3">
        <f>_xlfn.MINIFS(Tabell1[Rad],Tabell1[Tom rad],TRUE)</f>
        <v>14</v>
      </c>
    </row>
    <row r="319" spans="13:19" x14ac:dyDescent="0.25">
      <c r="M319" s="3">
        <f t="shared" si="12"/>
        <v>0</v>
      </c>
      <c r="N319" s="3" t="str">
        <f>IF(Tabell1[[#This Row],[Preparatkontroll]]=0,"",1)</f>
        <v/>
      </c>
      <c r="O319" s="3" t="e" cm="1">
        <f t="array" ref="O3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9" s="3" t="str">
        <f>IF(Tabell1[[#This Row],[Rad]]&gt;Tabell1[[#This Row],[Första tomma]]-1,"",IF(ISEVEN(Tabell1[[#This Row],[Substans nr]])=TRUE,TRUE,FALSE))</f>
        <v/>
      </c>
      <c r="Q319" s="3" t="b">
        <f t="shared" si="13"/>
        <v>1</v>
      </c>
      <c r="R319" s="3">
        <f>ROW()</f>
        <v>319</v>
      </c>
      <c r="S319" s="3">
        <f>_xlfn.MINIFS(Tabell1[Rad],Tabell1[Tom rad],TRUE)</f>
        <v>14</v>
      </c>
    </row>
    <row r="320" spans="13:19" x14ac:dyDescent="0.25">
      <c r="M320" s="3">
        <f t="shared" si="12"/>
        <v>0</v>
      </c>
      <c r="N320" s="3" t="str">
        <f>IF(Tabell1[[#This Row],[Preparatkontroll]]=0,"",1)</f>
        <v/>
      </c>
      <c r="O320" s="3" t="e" cm="1">
        <f t="array" ref="O3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0" s="3" t="str">
        <f>IF(Tabell1[[#This Row],[Rad]]&gt;Tabell1[[#This Row],[Första tomma]]-1,"",IF(ISEVEN(Tabell1[[#This Row],[Substans nr]])=TRUE,TRUE,FALSE))</f>
        <v/>
      </c>
      <c r="Q320" s="3" t="b">
        <f t="shared" si="13"/>
        <v>1</v>
      </c>
      <c r="R320" s="3">
        <f>ROW()</f>
        <v>320</v>
      </c>
      <c r="S320" s="3">
        <f>_xlfn.MINIFS(Tabell1[Rad],Tabell1[Tom rad],TRUE)</f>
        <v>14</v>
      </c>
    </row>
    <row r="321" spans="13:19" x14ac:dyDescent="0.25">
      <c r="M321" s="3">
        <f t="shared" si="12"/>
        <v>0</v>
      </c>
      <c r="N321" s="3" t="str">
        <f>IF(Tabell1[[#This Row],[Preparatkontroll]]=0,"",1)</f>
        <v/>
      </c>
      <c r="O321" s="3" t="e" cm="1">
        <f t="array" ref="O3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1" s="3" t="str">
        <f>IF(Tabell1[[#This Row],[Rad]]&gt;Tabell1[[#This Row],[Första tomma]]-1,"",IF(ISEVEN(Tabell1[[#This Row],[Substans nr]])=TRUE,TRUE,FALSE))</f>
        <v/>
      </c>
      <c r="Q321" s="3" t="b">
        <f t="shared" si="13"/>
        <v>1</v>
      </c>
      <c r="R321" s="3">
        <f>ROW()</f>
        <v>321</v>
      </c>
      <c r="S321" s="3">
        <f>_xlfn.MINIFS(Tabell1[Rad],Tabell1[Tom rad],TRUE)</f>
        <v>14</v>
      </c>
    </row>
    <row r="322" spans="13:19" x14ac:dyDescent="0.25">
      <c r="M322" s="3">
        <f t="shared" si="12"/>
        <v>0</v>
      </c>
      <c r="N322" s="3" t="str">
        <f>IF(Tabell1[[#This Row],[Preparatkontroll]]=0,"",1)</f>
        <v/>
      </c>
      <c r="O322" s="3" t="e" cm="1">
        <f t="array" ref="O3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2" s="3" t="str">
        <f>IF(Tabell1[[#This Row],[Rad]]&gt;Tabell1[[#This Row],[Första tomma]]-1,"",IF(ISEVEN(Tabell1[[#This Row],[Substans nr]])=TRUE,TRUE,FALSE))</f>
        <v/>
      </c>
      <c r="Q322" s="3" t="b">
        <f t="shared" si="13"/>
        <v>1</v>
      </c>
      <c r="R322" s="3">
        <f>ROW()</f>
        <v>322</v>
      </c>
      <c r="S322" s="3">
        <f>_xlfn.MINIFS(Tabell1[Rad],Tabell1[Tom rad],TRUE)</f>
        <v>14</v>
      </c>
    </row>
    <row r="323" spans="13:19" x14ac:dyDescent="0.25">
      <c r="M323" s="3">
        <f t="shared" si="12"/>
        <v>0</v>
      </c>
      <c r="N323" s="3" t="str">
        <f>IF(Tabell1[[#This Row],[Preparatkontroll]]=0,"",1)</f>
        <v/>
      </c>
      <c r="O323" s="3" t="e" cm="1">
        <f t="array" ref="O3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3" s="3" t="str">
        <f>IF(Tabell1[[#This Row],[Rad]]&gt;Tabell1[[#This Row],[Första tomma]]-1,"",IF(ISEVEN(Tabell1[[#This Row],[Substans nr]])=TRUE,TRUE,FALSE))</f>
        <v/>
      </c>
      <c r="Q323" s="3" t="b">
        <f t="shared" si="13"/>
        <v>1</v>
      </c>
      <c r="R323" s="3">
        <f>ROW()</f>
        <v>323</v>
      </c>
      <c r="S323" s="3">
        <f>_xlfn.MINIFS(Tabell1[Rad],Tabell1[Tom rad],TRUE)</f>
        <v>14</v>
      </c>
    </row>
    <row r="324" spans="13:19" x14ac:dyDescent="0.25">
      <c r="M324" s="3">
        <f t="shared" si="12"/>
        <v>0</v>
      </c>
      <c r="N324" s="3" t="str">
        <f>IF(Tabell1[[#This Row],[Preparatkontroll]]=0,"",1)</f>
        <v/>
      </c>
      <c r="O324" s="3" t="e" cm="1">
        <f t="array" ref="O3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4" s="3" t="str">
        <f>IF(Tabell1[[#This Row],[Rad]]&gt;Tabell1[[#This Row],[Första tomma]]-1,"",IF(ISEVEN(Tabell1[[#This Row],[Substans nr]])=TRUE,TRUE,FALSE))</f>
        <v/>
      </c>
      <c r="Q324" s="3" t="b">
        <f t="shared" si="13"/>
        <v>1</v>
      </c>
      <c r="R324" s="3">
        <f>ROW()</f>
        <v>324</v>
      </c>
      <c r="S324" s="3">
        <f>_xlfn.MINIFS(Tabell1[Rad],Tabell1[Tom rad],TRUE)</f>
        <v>14</v>
      </c>
    </row>
    <row r="325" spans="13:19" x14ac:dyDescent="0.25">
      <c r="M325" s="3">
        <f t="shared" si="12"/>
        <v>0</v>
      </c>
      <c r="N325" s="3" t="str">
        <f>IF(Tabell1[[#This Row],[Preparatkontroll]]=0,"",1)</f>
        <v/>
      </c>
      <c r="O325" s="3" t="e" cm="1">
        <f t="array" ref="O3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5" s="3" t="str">
        <f>IF(Tabell1[[#This Row],[Rad]]&gt;Tabell1[[#This Row],[Första tomma]]-1,"",IF(ISEVEN(Tabell1[[#This Row],[Substans nr]])=TRUE,TRUE,FALSE))</f>
        <v/>
      </c>
      <c r="Q325" s="3" t="b">
        <f t="shared" si="13"/>
        <v>1</v>
      </c>
      <c r="R325" s="3">
        <f>ROW()</f>
        <v>325</v>
      </c>
      <c r="S325" s="3">
        <f>_xlfn.MINIFS(Tabell1[Rad],Tabell1[Tom rad],TRUE)</f>
        <v>14</v>
      </c>
    </row>
    <row r="326" spans="13:19" x14ac:dyDescent="0.25">
      <c r="M326" s="3">
        <f t="shared" si="12"/>
        <v>0</v>
      </c>
      <c r="N326" s="3" t="str">
        <f>IF(Tabell1[[#This Row],[Preparatkontroll]]=0,"",1)</f>
        <v/>
      </c>
      <c r="O326" s="3" t="e" cm="1">
        <f t="array" ref="O3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6" s="3" t="str">
        <f>IF(Tabell1[[#This Row],[Rad]]&gt;Tabell1[[#This Row],[Första tomma]]-1,"",IF(ISEVEN(Tabell1[[#This Row],[Substans nr]])=TRUE,TRUE,FALSE))</f>
        <v/>
      </c>
      <c r="Q326" s="3" t="b">
        <f t="shared" si="13"/>
        <v>1</v>
      </c>
      <c r="R326" s="3">
        <f>ROW()</f>
        <v>326</v>
      </c>
      <c r="S326" s="3">
        <f>_xlfn.MINIFS(Tabell1[Rad],Tabell1[Tom rad],TRUE)</f>
        <v>14</v>
      </c>
    </row>
    <row r="327" spans="13:19" x14ac:dyDescent="0.25">
      <c r="M327" s="3">
        <f t="shared" si="12"/>
        <v>0</v>
      </c>
      <c r="N327" s="3" t="str">
        <f>IF(Tabell1[[#This Row],[Preparatkontroll]]=0,"",1)</f>
        <v/>
      </c>
      <c r="O327" s="3" t="e" cm="1">
        <f t="array" ref="O3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7" s="3" t="str">
        <f>IF(Tabell1[[#This Row],[Rad]]&gt;Tabell1[[#This Row],[Första tomma]]-1,"",IF(ISEVEN(Tabell1[[#This Row],[Substans nr]])=TRUE,TRUE,FALSE))</f>
        <v/>
      </c>
      <c r="Q327" s="3" t="b">
        <f t="shared" si="13"/>
        <v>1</v>
      </c>
      <c r="R327" s="3">
        <f>ROW()</f>
        <v>327</v>
      </c>
      <c r="S327" s="3">
        <f>_xlfn.MINIFS(Tabell1[Rad],Tabell1[Tom rad],TRUE)</f>
        <v>14</v>
      </c>
    </row>
    <row r="328" spans="13:19" x14ac:dyDescent="0.25">
      <c r="M328" s="3">
        <f t="shared" si="12"/>
        <v>0</v>
      </c>
      <c r="N328" s="3" t="str">
        <f>IF(Tabell1[[#This Row],[Preparatkontroll]]=0,"",1)</f>
        <v/>
      </c>
      <c r="O328" s="3" t="e" cm="1">
        <f t="array" ref="O3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8" s="3" t="str">
        <f>IF(Tabell1[[#This Row],[Rad]]&gt;Tabell1[[#This Row],[Första tomma]]-1,"",IF(ISEVEN(Tabell1[[#This Row],[Substans nr]])=TRUE,TRUE,FALSE))</f>
        <v/>
      </c>
      <c r="Q328" s="3" t="b">
        <f t="shared" si="13"/>
        <v>1</v>
      </c>
      <c r="R328" s="3">
        <f>ROW()</f>
        <v>328</v>
      </c>
      <c r="S328" s="3">
        <f>_xlfn.MINIFS(Tabell1[Rad],Tabell1[Tom rad],TRUE)</f>
        <v>14</v>
      </c>
    </row>
    <row r="329" spans="13:19" x14ac:dyDescent="0.25">
      <c r="M329" s="3">
        <f t="shared" si="12"/>
        <v>0</v>
      </c>
      <c r="N329" s="3" t="str">
        <f>IF(Tabell1[[#This Row],[Preparatkontroll]]=0,"",1)</f>
        <v/>
      </c>
      <c r="O329" s="3" t="e" cm="1">
        <f t="array" ref="O3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9" s="3" t="str">
        <f>IF(Tabell1[[#This Row],[Rad]]&gt;Tabell1[[#This Row],[Första tomma]]-1,"",IF(ISEVEN(Tabell1[[#This Row],[Substans nr]])=TRUE,TRUE,FALSE))</f>
        <v/>
      </c>
      <c r="Q329" s="3" t="b">
        <f t="shared" si="13"/>
        <v>1</v>
      </c>
      <c r="R329" s="3">
        <f>ROW()</f>
        <v>329</v>
      </c>
      <c r="S329" s="3">
        <f>_xlfn.MINIFS(Tabell1[Rad],Tabell1[Tom rad],TRUE)</f>
        <v>14</v>
      </c>
    </row>
    <row r="330" spans="13:19" x14ac:dyDescent="0.25">
      <c r="M330" s="3">
        <f t="shared" si="12"/>
        <v>0</v>
      </c>
      <c r="N330" s="3" t="str">
        <f>IF(Tabell1[[#This Row],[Preparatkontroll]]=0,"",1)</f>
        <v/>
      </c>
      <c r="O330" s="3" t="e" cm="1">
        <f t="array" ref="O3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0" s="3" t="str">
        <f>IF(Tabell1[[#This Row],[Rad]]&gt;Tabell1[[#This Row],[Första tomma]]-1,"",IF(ISEVEN(Tabell1[[#This Row],[Substans nr]])=TRUE,TRUE,FALSE))</f>
        <v/>
      </c>
      <c r="Q330" s="3" t="b">
        <f t="shared" si="13"/>
        <v>1</v>
      </c>
      <c r="R330" s="3">
        <f>ROW()</f>
        <v>330</v>
      </c>
      <c r="S330" s="3">
        <f>_xlfn.MINIFS(Tabell1[Rad],Tabell1[Tom rad],TRUE)</f>
        <v>14</v>
      </c>
    </row>
    <row r="331" spans="13:19" x14ac:dyDescent="0.25">
      <c r="M331" s="3">
        <f t="shared" ref="M331:M394" si="14">A331</f>
        <v>0</v>
      </c>
      <c r="N331" s="3" t="str">
        <f>IF(Tabell1[[#This Row],[Preparatkontroll]]=0,"",1)</f>
        <v/>
      </c>
      <c r="O331" s="3" t="e" cm="1">
        <f t="array" ref="O3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1" s="3" t="str">
        <f>IF(Tabell1[[#This Row],[Rad]]&gt;Tabell1[[#This Row],[Första tomma]]-1,"",IF(ISEVEN(Tabell1[[#This Row],[Substans nr]])=TRUE,TRUE,FALSE))</f>
        <v/>
      </c>
      <c r="Q331" s="3" t="b">
        <f t="shared" si="13"/>
        <v>1</v>
      </c>
      <c r="R331" s="3">
        <f>ROW()</f>
        <v>331</v>
      </c>
      <c r="S331" s="3">
        <f>_xlfn.MINIFS(Tabell1[Rad],Tabell1[Tom rad],TRUE)</f>
        <v>14</v>
      </c>
    </row>
    <row r="332" spans="13:19" x14ac:dyDescent="0.25">
      <c r="M332" s="3">
        <f t="shared" si="14"/>
        <v>0</v>
      </c>
      <c r="N332" s="3" t="str">
        <f>IF(Tabell1[[#This Row],[Preparatkontroll]]=0,"",1)</f>
        <v/>
      </c>
      <c r="O332" s="3" t="e" cm="1">
        <f t="array" ref="O3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2" s="3" t="str">
        <f>IF(Tabell1[[#This Row],[Rad]]&gt;Tabell1[[#This Row],[Första tomma]]-1,"",IF(ISEVEN(Tabell1[[#This Row],[Substans nr]])=TRUE,TRUE,FALSE))</f>
        <v/>
      </c>
      <c r="Q332" s="3" t="b">
        <f t="shared" si="13"/>
        <v>1</v>
      </c>
      <c r="R332" s="3">
        <f>ROW()</f>
        <v>332</v>
      </c>
      <c r="S332" s="3">
        <f>_xlfn.MINIFS(Tabell1[Rad],Tabell1[Tom rad],TRUE)</f>
        <v>14</v>
      </c>
    </row>
    <row r="333" spans="13:19" x14ac:dyDescent="0.25">
      <c r="M333" s="3">
        <f t="shared" si="14"/>
        <v>0</v>
      </c>
      <c r="N333" s="3" t="str">
        <f>IF(Tabell1[[#This Row],[Preparatkontroll]]=0,"",1)</f>
        <v/>
      </c>
      <c r="O333" s="3" t="e" cm="1">
        <f t="array" ref="O3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3" s="3" t="str">
        <f>IF(Tabell1[[#This Row],[Rad]]&gt;Tabell1[[#This Row],[Första tomma]]-1,"",IF(ISEVEN(Tabell1[[#This Row],[Substans nr]])=TRUE,TRUE,FALSE))</f>
        <v/>
      </c>
      <c r="Q333" s="3" t="b">
        <f t="shared" si="13"/>
        <v>1</v>
      </c>
      <c r="R333" s="3">
        <f>ROW()</f>
        <v>333</v>
      </c>
      <c r="S333" s="3">
        <f>_xlfn.MINIFS(Tabell1[Rad],Tabell1[Tom rad],TRUE)</f>
        <v>14</v>
      </c>
    </row>
    <row r="334" spans="13:19" x14ac:dyDescent="0.25">
      <c r="M334" s="3">
        <f t="shared" si="14"/>
        <v>0</v>
      </c>
      <c r="N334" s="3" t="str">
        <f>IF(Tabell1[[#This Row],[Preparatkontroll]]=0,"",1)</f>
        <v/>
      </c>
      <c r="O334" s="3" t="e" cm="1">
        <f t="array" ref="O3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4" s="3" t="str">
        <f>IF(Tabell1[[#This Row],[Rad]]&gt;Tabell1[[#This Row],[Första tomma]]-1,"",IF(ISEVEN(Tabell1[[#This Row],[Substans nr]])=TRUE,TRUE,FALSE))</f>
        <v/>
      </c>
      <c r="Q334" s="3" t="b">
        <f t="shared" ref="Q334:Q397" si="15">(ISBLANK(H333))</f>
        <v>1</v>
      </c>
      <c r="R334" s="3">
        <f>ROW()</f>
        <v>334</v>
      </c>
      <c r="S334" s="3">
        <f>_xlfn.MINIFS(Tabell1[Rad],Tabell1[Tom rad],TRUE)</f>
        <v>14</v>
      </c>
    </row>
    <row r="335" spans="13:19" x14ac:dyDescent="0.25">
      <c r="M335" s="3">
        <f t="shared" si="14"/>
        <v>0</v>
      </c>
      <c r="N335" s="3" t="str">
        <f>IF(Tabell1[[#This Row],[Preparatkontroll]]=0,"",1)</f>
        <v/>
      </c>
      <c r="O335" s="3" t="e" cm="1">
        <f t="array" ref="O3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5" s="3" t="str">
        <f>IF(Tabell1[[#This Row],[Rad]]&gt;Tabell1[[#This Row],[Första tomma]]-1,"",IF(ISEVEN(Tabell1[[#This Row],[Substans nr]])=TRUE,TRUE,FALSE))</f>
        <v/>
      </c>
      <c r="Q335" s="3" t="b">
        <f t="shared" si="15"/>
        <v>1</v>
      </c>
      <c r="R335" s="3">
        <f>ROW()</f>
        <v>335</v>
      </c>
      <c r="S335" s="3">
        <f>_xlfn.MINIFS(Tabell1[Rad],Tabell1[Tom rad],TRUE)</f>
        <v>14</v>
      </c>
    </row>
    <row r="336" spans="13:19" x14ac:dyDescent="0.25">
      <c r="M336" s="3">
        <f t="shared" si="14"/>
        <v>0</v>
      </c>
      <c r="N336" s="3" t="str">
        <f>IF(Tabell1[[#This Row],[Preparatkontroll]]=0,"",1)</f>
        <v/>
      </c>
      <c r="O336" s="3" t="e" cm="1">
        <f t="array" ref="O3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6" s="3" t="str">
        <f>IF(Tabell1[[#This Row],[Rad]]&gt;Tabell1[[#This Row],[Första tomma]]-1,"",IF(ISEVEN(Tabell1[[#This Row],[Substans nr]])=TRUE,TRUE,FALSE))</f>
        <v/>
      </c>
      <c r="Q336" s="3" t="b">
        <f t="shared" si="15"/>
        <v>1</v>
      </c>
      <c r="R336" s="3">
        <f>ROW()</f>
        <v>336</v>
      </c>
      <c r="S336" s="3">
        <f>_xlfn.MINIFS(Tabell1[Rad],Tabell1[Tom rad],TRUE)</f>
        <v>14</v>
      </c>
    </row>
    <row r="337" spans="13:19" x14ac:dyDescent="0.25">
      <c r="M337" s="3">
        <f t="shared" si="14"/>
        <v>0</v>
      </c>
      <c r="N337" s="3" t="str">
        <f>IF(Tabell1[[#This Row],[Preparatkontroll]]=0,"",1)</f>
        <v/>
      </c>
      <c r="O337" s="3" t="e" cm="1">
        <f t="array" ref="O3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7" s="3" t="str">
        <f>IF(Tabell1[[#This Row],[Rad]]&gt;Tabell1[[#This Row],[Första tomma]]-1,"",IF(ISEVEN(Tabell1[[#This Row],[Substans nr]])=TRUE,TRUE,FALSE))</f>
        <v/>
      </c>
      <c r="Q337" s="3" t="b">
        <f t="shared" si="15"/>
        <v>1</v>
      </c>
      <c r="R337" s="3">
        <f>ROW()</f>
        <v>337</v>
      </c>
      <c r="S337" s="3">
        <f>_xlfn.MINIFS(Tabell1[Rad],Tabell1[Tom rad],TRUE)</f>
        <v>14</v>
      </c>
    </row>
    <row r="338" spans="13:19" x14ac:dyDescent="0.25">
      <c r="M338" s="3">
        <f t="shared" si="14"/>
        <v>0</v>
      </c>
      <c r="N338" s="3" t="str">
        <f>IF(Tabell1[[#This Row],[Preparatkontroll]]=0,"",1)</f>
        <v/>
      </c>
      <c r="O338" s="3" t="e" cm="1">
        <f t="array" ref="O3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8" s="3" t="str">
        <f>IF(Tabell1[[#This Row],[Rad]]&gt;Tabell1[[#This Row],[Första tomma]]-1,"",IF(ISEVEN(Tabell1[[#This Row],[Substans nr]])=TRUE,TRUE,FALSE))</f>
        <v/>
      </c>
      <c r="Q338" s="3" t="b">
        <f t="shared" si="15"/>
        <v>1</v>
      </c>
      <c r="R338" s="3">
        <f>ROW()</f>
        <v>338</v>
      </c>
      <c r="S338" s="3">
        <f>_xlfn.MINIFS(Tabell1[Rad],Tabell1[Tom rad],TRUE)</f>
        <v>14</v>
      </c>
    </row>
    <row r="339" spans="13:19" x14ac:dyDescent="0.25">
      <c r="M339" s="3">
        <f t="shared" si="14"/>
        <v>0</v>
      </c>
      <c r="N339" s="3" t="str">
        <f>IF(Tabell1[[#This Row],[Preparatkontroll]]=0,"",1)</f>
        <v/>
      </c>
      <c r="O339" s="3" t="e" cm="1">
        <f t="array" ref="O3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9" s="3" t="str">
        <f>IF(Tabell1[[#This Row],[Rad]]&gt;Tabell1[[#This Row],[Första tomma]]-1,"",IF(ISEVEN(Tabell1[[#This Row],[Substans nr]])=TRUE,TRUE,FALSE))</f>
        <v/>
      </c>
      <c r="Q339" s="3" t="b">
        <f t="shared" si="15"/>
        <v>1</v>
      </c>
      <c r="R339" s="3">
        <f>ROW()</f>
        <v>339</v>
      </c>
      <c r="S339" s="3">
        <f>_xlfn.MINIFS(Tabell1[Rad],Tabell1[Tom rad],TRUE)</f>
        <v>14</v>
      </c>
    </row>
    <row r="340" spans="13:19" x14ac:dyDescent="0.25">
      <c r="M340" s="3">
        <f t="shared" si="14"/>
        <v>0</v>
      </c>
      <c r="N340" s="3" t="str">
        <f>IF(Tabell1[[#This Row],[Preparatkontroll]]=0,"",1)</f>
        <v/>
      </c>
      <c r="O340" s="3" t="e" cm="1">
        <f t="array" ref="O3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0" s="3" t="str">
        <f>IF(Tabell1[[#This Row],[Rad]]&gt;Tabell1[[#This Row],[Första tomma]]-1,"",IF(ISEVEN(Tabell1[[#This Row],[Substans nr]])=TRUE,TRUE,FALSE))</f>
        <v/>
      </c>
      <c r="Q340" s="3" t="b">
        <f t="shared" si="15"/>
        <v>1</v>
      </c>
      <c r="R340" s="3">
        <f>ROW()</f>
        <v>340</v>
      </c>
      <c r="S340" s="3">
        <f>_xlfn.MINIFS(Tabell1[Rad],Tabell1[Tom rad],TRUE)</f>
        <v>14</v>
      </c>
    </row>
    <row r="341" spans="13:19" x14ac:dyDescent="0.25">
      <c r="M341" s="3">
        <f t="shared" si="14"/>
        <v>0</v>
      </c>
      <c r="N341" s="3" t="str">
        <f>IF(Tabell1[[#This Row],[Preparatkontroll]]=0,"",1)</f>
        <v/>
      </c>
      <c r="O341" s="3" t="e" cm="1">
        <f t="array" ref="O3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1" s="3" t="str">
        <f>IF(Tabell1[[#This Row],[Rad]]&gt;Tabell1[[#This Row],[Första tomma]]-1,"",IF(ISEVEN(Tabell1[[#This Row],[Substans nr]])=TRUE,TRUE,FALSE))</f>
        <v/>
      </c>
      <c r="Q341" s="3" t="b">
        <f t="shared" si="15"/>
        <v>1</v>
      </c>
      <c r="R341" s="3">
        <f>ROW()</f>
        <v>341</v>
      </c>
      <c r="S341" s="3">
        <f>_xlfn.MINIFS(Tabell1[Rad],Tabell1[Tom rad],TRUE)</f>
        <v>14</v>
      </c>
    </row>
    <row r="342" spans="13:19" x14ac:dyDescent="0.25">
      <c r="M342" s="3">
        <f t="shared" si="14"/>
        <v>0</v>
      </c>
      <c r="N342" s="3" t="str">
        <f>IF(Tabell1[[#This Row],[Preparatkontroll]]=0,"",1)</f>
        <v/>
      </c>
      <c r="O342" s="3" t="e" cm="1">
        <f t="array" ref="O3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2" s="3" t="str">
        <f>IF(Tabell1[[#This Row],[Rad]]&gt;Tabell1[[#This Row],[Första tomma]]-1,"",IF(ISEVEN(Tabell1[[#This Row],[Substans nr]])=TRUE,TRUE,FALSE))</f>
        <v/>
      </c>
      <c r="Q342" s="3" t="b">
        <f t="shared" si="15"/>
        <v>1</v>
      </c>
      <c r="R342" s="3">
        <f>ROW()</f>
        <v>342</v>
      </c>
      <c r="S342" s="3">
        <f>_xlfn.MINIFS(Tabell1[Rad],Tabell1[Tom rad],TRUE)</f>
        <v>14</v>
      </c>
    </row>
    <row r="343" spans="13:19" x14ac:dyDescent="0.25">
      <c r="M343" s="3">
        <f t="shared" si="14"/>
        <v>0</v>
      </c>
      <c r="N343" s="3" t="str">
        <f>IF(Tabell1[[#This Row],[Preparatkontroll]]=0,"",1)</f>
        <v/>
      </c>
      <c r="O343" s="3" t="e" cm="1">
        <f t="array" ref="O3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3" s="3" t="str">
        <f>IF(Tabell1[[#This Row],[Rad]]&gt;Tabell1[[#This Row],[Första tomma]]-1,"",IF(ISEVEN(Tabell1[[#This Row],[Substans nr]])=TRUE,TRUE,FALSE))</f>
        <v/>
      </c>
      <c r="Q343" s="3" t="b">
        <f t="shared" si="15"/>
        <v>1</v>
      </c>
      <c r="R343" s="3">
        <f>ROW()</f>
        <v>343</v>
      </c>
      <c r="S343" s="3">
        <f>_xlfn.MINIFS(Tabell1[Rad],Tabell1[Tom rad],TRUE)</f>
        <v>14</v>
      </c>
    </row>
    <row r="344" spans="13:19" x14ac:dyDescent="0.25">
      <c r="M344" s="3">
        <f t="shared" si="14"/>
        <v>0</v>
      </c>
      <c r="N344" s="3" t="str">
        <f>IF(Tabell1[[#This Row],[Preparatkontroll]]=0,"",1)</f>
        <v/>
      </c>
      <c r="O344" s="3" t="e" cm="1">
        <f t="array" ref="O3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4" s="3" t="str">
        <f>IF(Tabell1[[#This Row],[Rad]]&gt;Tabell1[[#This Row],[Första tomma]]-1,"",IF(ISEVEN(Tabell1[[#This Row],[Substans nr]])=TRUE,TRUE,FALSE))</f>
        <v/>
      </c>
      <c r="Q344" s="3" t="b">
        <f t="shared" si="15"/>
        <v>1</v>
      </c>
      <c r="R344" s="3">
        <f>ROW()</f>
        <v>344</v>
      </c>
      <c r="S344" s="3">
        <f>_xlfn.MINIFS(Tabell1[Rad],Tabell1[Tom rad],TRUE)</f>
        <v>14</v>
      </c>
    </row>
    <row r="345" spans="13:19" x14ac:dyDescent="0.25">
      <c r="M345" s="3">
        <f t="shared" si="14"/>
        <v>0</v>
      </c>
      <c r="N345" s="3" t="str">
        <f>IF(Tabell1[[#This Row],[Preparatkontroll]]=0,"",1)</f>
        <v/>
      </c>
      <c r="O345" s="3" t="e" cm="1">
        <f t="array" ref="O3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5" s="3" t="str">
        <f>IF(Tabell1[[#This Row],[Rad]]&gt;Tabell1[[#This Row],[Första tomma]]-1,"",IF(ISEVEN(Tabell1[[#This Row],[Substans nr]])=TRUE,TRUE,FALSE))</f>
        <v/>
      </c>
      <c r="Q345" s="3" t="b">
        <f t="shared" si="15"/>
        <v>1</v>
      </c>
      <c r="R345" s="3">
        <f>ROW()</f>
        <v>345</v>
      </c>
      <c r="S345" s="3">
        <f>_xlfn.MINIFS(Tabell1[Rad],Tabell1[Tom rad],TRUE)</f>
        <v>14</v>
      </c>
    </row>
    <row r="346" spans="13:19" x14ac:dyDescent="0.25">
      <c r="M346" s="3">
        <f t="shared" si="14"/>
        <v>0</v>
      </c>
      <c r="N346" s="3" t="str">
        <f>IF(Tabell1[[#This Row],[Preparatkontroll]]=0,"",1)</f>
        <v/>
      </c>
      <c r="O346" s="3" t="e" cm="1">
        <f t="array" ref="O3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6" s="3" t="str">
        <f>IF(Tabell1[[#This Row],[Rad]]&gt;Tabell1[[#This Row],[Första tomma]]-1,"",IF(ISEVEN(Tabell1[[#This Row],[Substans nr]])=TRUE,TRUE,FALSE))</f>
        <v/>
      </c>
      <c r="Q346" s="3" t="b">
        <f t="shared" si="15"/>
        <v>1</v>
      </c>
      <c r="R346" s="3">
        <f>ROW()</f>
        <v>346</v>
      </c>
      <c r="S346" s="3">
        <f>_xlfn.MINIFS(Tabell1[Rad],Tabell1[Tom rad],TRUE)</f>
        <v>14</v>
      </c>
    </row>
    <row r="347" spans="13:19" x14ac:dyDescent="0.25">
      <c r="M347" s="3">
        <f t="shared" si="14"/>
        <v>0</v>
      </c>
      <c r="N347" s="3" t="str">
        <f>IF(Tabell1[[#This Row],[Preparatkontroll]]=0,"",1)</f>
        <v/>
      </c>
      <c r="O347" s="3" t="e" cm="1">
        <f t="array" ref="O3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7" s="3" t="str">
        <f>IF(Tabell1[[#This Row],[Rad]]&gt;Tabell1[[#This Row],[Första tomma]]-1,"",IF(ISEVEN(Tabell1[[#This Row],[Substans nr]])=TRUE,TRUE,FALSE))</f>
        <v/>
      </c>
      <c r="Q347" s="3" t="b">
        <f t="shared" si="15"/>
        <v>1</v>
      </c>
      <c r="R347" s="3">
        <f>ROW()</f>
        <v>347</v>
      </c>
      <c r="S347" s="3">
        <f>_xlfn.MINIFS(Tabell1[Rad],Tabell1[Tom rad],TRUE)</f>
        <v>14</v>
      </c>
    </row>
    <row r="348" spans="13:19" x14ac:dyDescent="0.25">
      <c r="M348" s="3">
        <f t="shared" si="14"/>
        <v>0</v>
      </c>
      <c r="N348" s="3" t="str">
        <f>IF(Tabell1[[#This Row],[Preparatkontroll]]=0,"",1)</f>
        <v/>
      </c>
      <c r="O348" s="3" t="e" cm="1">
        <f t="array" ref="O3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8" s="3" t="str">
        <f>IF(Tabell1[[#This Row],[Rad]]&gt;Tabell1[[#This Row],[Första tomma]]-1,"",IF(ISEVEN(Tabell1[[#This Row],[Substans nr]])=TRUE,TRUE,FALSE))</f>
        <v/>
      </c>
      <c r="Q348" s="3" t="b">
        <f t="shared" si="15"/>
        <v>1</v>
      </c>
      <c r="R348" s="3">
        <f>ROW()</f>
        <v>348</v>
      </c>
      <c r="S348" s="3">
        <f>_xlfn.MINIFS(Tabell1[Rad],Tabell1[Tom rad],TRUE)</f>
        <v>14</v>
      </c>
    </row>
    <row r="349" spans="13:19" x14ac:dyDescent="0.25">
      <c r="M349" s="3">
        <f t="shared" si="14"/>
        <v>0</v>
      </c>
      <c r="N349" s="3" t="str">
        <f>IF(Tabell1[[#This Row],[Preparatkontroll]]=0,"",1)</f>
        <v/>
      </c>
      <c r="O349" s="3" t="e" cm="1">
        <f t="array" ref="O3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9" s="3" t="str">
        <f>IF(Tabell1[[#This Row],[Rad]]&gt;Tabell1[[#This Row],[Första tomma]]-1,"",IF(ISEVEN(Tabell1[[#This Row],[Substans nr]])=TRUE,TRUE,FALSE))</f>
        <v/>
      </c>
      <c r="Q349" s="3" t="b">
        <f t="shared" si="15"/>
        <v>1</v>
      </c>
      <c r="R349" s="3">
        <f>ROW()</f>
        <v>349</v>
      </c>
      <c r="S349" s="3">
        <f>_xlfn.MINIFS(Tabell1[Rad],Tabell1[Tom rad],TRUE)</f>
        <v>14</v>
      </c>
    </row>
    <row r="350" spans="13:19" x14ac:dyDescent="0.25">
      <c r="M350" s="3">
        <f t="shared" si="14"/>
        <v>0</v>
      </c>
      <c r="N350" s="3" t="str">
        <f>IF(Tabell1[[#This Row],[Preparatkontroll]]=0,"",1)</f>
        <v/>
      </c>
      <c r="O350" s="3" t="e" cm="1">
        <f t="array" ref="O3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0" s="3" t="str">
        <f>IF(Tabell1[[#This Row],[Rad]]&gt;Tabell1[[#This Row],[Första tomma]]-1,"",IF(ISEVEN(Tabell1[[#This Row],[Substans nr]])=TRUE,TRUE,FALSE))</f>
        <v/>
      </c>
      <c r="Q350" s="3" t="b">
        <f t="shared" si="15"/>
        <v>1</v>
      </c>
      <c r="R350" s="3">
        <f>ROW()</f>
        <v>350</v>
      </c>
      <c r="S350" s="3">
        <f>_xlfn.MINIFS(Tabell1[Rad],Tabell1[Tom rad],TRUE)</f>
        <v>14</v>
      </c>
    </row>
    <row r="351" spans="13:19" x14ac:dyDescent="0.25">
      <c r="M351" s="3">
        <f t="shared" si="14"/>
        <v>0</v>
      </c>
      <c r="N351" s="3" t="str">
        <f>IF(Tabell1[[#This Row],[Preparatkontroll]]=0,"",1)</f>
        <v/>
      </c>
      <c r="O351" s="3" t="e" cm="1">
        <f t="array" ref="O3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1" s="3" t="str">
        <f>IF(Tabell1[[#This Row],[Rad]]&gt;Tabell1[[#This Row],[Första tomma]]-1,"",IF(ISEVEN(Tabell1[[#This Row],[Substans nr]])=TRUE,TRUE,FALSE))</f>
        <v/>
      </c>
      <c r="Q351" s="3" t="b">
        <f t="shared" si="15"/>
        <v>1</v>
      </c>
      <c r="R351" s="3">
        <f>ROW()</f>
        <v>351</v>
      </c>
      <c r="S351" s="3">
        <f>_xlfn.MINIFS(Tabell1[Rad],Tabell1[Tom rad],TRUE)</f>
        <v>14</v>
      </c>
    </row>
    <row r="352" spans="13:19" x14ac:dyDescent="0.25">
      <c r="M352" s="3">
        <f t="shared" si="14"/>
        <v>0</v>
      </c>
      <c r="N352" s="3" t="str">
        <f>IF(Tabell1[[#This Row],[Preparatkontroll]]=0,"",1)</f>
        <v/>
      </c>
      <c r="O352" s="3" t="e" cm="1">
        <f t="array" ref="O3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2" s="3" t="str">
        <f>IF(Tabell1[[#This Row],[Rad]]&gt;Tabell1[[#This Row],[Första tomma]]-1,"",IF(ISEVEN(Tabell1[[#This Row],[Substans nr]])=TRUE,TRUE,FALSE))</f>
        <v/>
      </c>
      <c r="Q352" s="3" t="b">
        <f t="shared" si="15"/>
        <v>1</v>
      </c>
      <c r="R352" s="3">
        <f>ROW()</f>
        <v>352</v>
      </c>
      <c r="S352" s="3">
        <f>_xlfn.MINIFS(Tabell1[Rad],Tabell1[Tom rad],TRUE)</f>
        <v>14</v>
      </c>
    </row>
    <row r="353" spans="13:19" x14ac:dyDescent="0.25">
      <c r="M353" s="3">
        <f t="shared" si="14"/>
        <v>0</v>
      </c>
      <c r="N353" s="3" t="str">
        <f>IF(Tabell1[[#This Row],[Preparatkontroll]]=0,"",1)</f>
        <v/>
      </c>
      <c r="O353" s="3" t="e" cm="1">
        <f t="array" ref="O3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3" s="3" t="str">
        <f>IF(Tabell1[[#This Row],[Rad]]&gt;Tabell1[[#This Row],[Första tomma]]-1,"",IF(ISEVEN(Tabell1[[#This Row],[Substans nr]])=TRUE,TRUE,FALSE))</f>
        <v/>
      </c>
      <c r="Q353" s="3" t="b">
        <f t="shared" si="15"/>
        <v>1</v>
      </c>
      <c r="R353" s="3">
        <f>ROW()</f>
        <v>353</v>
      </c>
      <c r="S353" s="3">
        <f>_xlfn.MINIFS(Tabell1[Rad],Tabell1[Tom rad],TRUE)</f>
        <v>14</v>
      </c>
    </row>
    <row r="354" spans="13:19" x14ac:dyDescent="0.25">
      <c r="M354" s="3">
        <f t="shared" si="14"/>
        <v>0</v>
      </c>
      <c r="N354" s="3" t="str">
        <f>IF(Tabell1[[#This Row],[Preparatkontroll]]=0,"",1)</f>
        <v/>
      </c>
      <c r="O354" s="3" t="e" cm="1">
        <f t="array" ref="O3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4" s="3" t="str">
        <f>IF(Tabell1[[#This Row],[Rad]]&gt;Tabell1[[#This Row],[Första tomma]]-1,"",IF(ISEVEN(Tabell1[[#This Row],[Substans nr]])=TRUE,TRUE,FALSE))</f>
        <v/>
      </c>
      <c r="Q354" s="3" t="b">
        <f t="shared" si="15"/>
        <v>1</v>
      </c>
      <c r="R354" s="3">
        <f>ROW()</f>
        <v>354</v>
      </c>
      <c r="S354" s="3">
        <f>_xlfn.MINIFS(Tabell1[Rad],Tabell1[Tom rad],TRUE)</f>
        <v>14</v>
      </c>
    </row>
    <row r="355" spans="13:19" x14ac:dyDescent="0.25">
      <c r="M355" s="3">
        <f t="shared" si="14"/>
        <v>0</v>
      </c>
      <c r="N355" s="3" t="str">
        <f>IF(Tabell1[[#This Row],[Preparatkontroll]]=0,"",1)</f>
        <v/>
      </c>
      <c r="O355" s="3" t="e" cm="1">
        <f t="array" ref="O3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5" s="3" t="str">
        <f>IF(Tabell1[[#This Row],[Rad]]&gt;Tabell1[[#This Row],[Första tomma]]-1,"",IF(ISEVEN(Tabell1[[#This Row],[Substans nr]])=TRUE,TRUE,FALSE))</f>
        <v/>
      </c>
      <c r="Q355" s="3" t="b">
        <f t="shared" si="15"/>
        <v>1</v>
      </c>
      <c r="R355" s="3">
        <f>ROW()</f>
        <v>355</v>
      </c>
      <c r="S355" s="3">
        <f>_xlfn.MINIFS(Tabell1[Rad],Tabell1[Tom rad],TRUE)</f>
        <v>14</v>
      </c>
    </row>
    <row r="356" spans="13:19" x14ac:dyDescent="0.25">
      <c r="M356" s="3">
        <f t="shared" si="14"/>
        <v>0</v>
      </c>
      <c r="N356" s="3" t="str">
        <f>IF(Tabell1[[#This Row],[Preparatkontroll]]=0,"",1)</f>
        <v/>
      </c>
      <c r="O356" s="3" t="e" cm="1">
        <f t="array" ref="O3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6" s="3" t="str">
        <f>IF(Tabell1[[#This Row],[Rad]]&gt;Tabell1[[#This Row],[Första tomma]]-1,"",IF(ISEVEN(Tabell1[[#This Row],[Substans nr]])=TRUE,TRUE,FALSE))</f>
        <v/>
      </c>
      <c r="Q356" s="3" t="b">
        <f t="shared" si="15"/>
        <v>1</v>
      </c>
      <c r="R356" s="3">
        <f>ROW()</f>
        <v>356</v>
      </c>
      <c r="S356" s="3">
        <f>_xlfn.MINIFS(Tabell1[Rad],Tabell1[Tom rad],TRUE)</f>
        <v>14</v>
      </c>
    </row>
    <row r="357" spans="13:19" x14ac:dyDescent="0.25">
      <c r="M357" s="3">
        <f t="shared" si="14"/>
        <v>0</v>
      </c>
      <c r="N357" s="3" t="str">
        <f>IF(Tabell1[[#This Row],[Preparatkontroll]]=0,"",1)</f>
        <v/>
      </c>
      <c r="O357" s="3" t="e" cm="1">
        <f t="array" ref="O3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7" s="3" t="str">
        <f>IF(Tabell1[[#This Row],[Rad]]&gt;Tabell1[[#This Row],[Första tomma]]-1,"",IF(ISEVEN(Tabell1[[#This Row],[Substans nr]])=TRUE,TRUE,FALSE))</f>
        <v/>
      </c>
      <c r="Q357" s="3" t="b">
        <f t="shared" si="15"/>
        <v>1</v>
      </c>
      <c r="R357" s="3">
        <f>ROW()</f>
        <v>357</v>
      </c>
      <c r="S357" s="3">
        <f>_xlfn.MINIFS(Tabell1[Rad],Tabell1[Tom rad],TRUE)</f>
        <v>14</v>
      </c>
    </row>
    <row r="358" spans="13:19" x14ac:dyDescent="0.25">
      <c r="M358" s="3">
        <f t="shared" si="14"/>
        <v>0</v>
      </c>
      <c r="N358" s="3" t="str">
        <f>IF(Tabell1[[#This Row],[Preparatkontroll]]=0,"",1)</f>
        <v/>
      </c>
      <c r="O358" s="3" t="e" cm="1">
        <f t="array" ref="O3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8" s="3" t="str">
        <f>IF(Tabell1[[#This Row],[Rad]]&gt;Tabell1[[#This Row],[Första tomma]]-1,"",IF(ISEVEN(Tabell1[[#This Row],[Substans nr]])=TRUE,TRUE,FALSE))</f>
        <v/>
      </c>
      <c r="Q358" s="3" t="b">
        <f t="shared" si="15"/>
        <v>1</v>
      </c>
      <c r="R358" s="3">
        <f>ROW()</f>
        <v>358</v>
      </c>
      <c r="S358" s="3">
        <f>_xlfn.MINIFS(Tabell1[Rad],Tabell1[Tom rad],TRUE)</f>
        <v>14</v>
      </c>
    </row>
    <row r="359" spans="13:19" x14ac:dyDescent="0.25">
      <c r="M359" s="3">
        <f t="shared" si="14"/>
        <v>0</v>
      </c>
      <c r="N359" s="3" t="str">
        <f>IF(Tabell1[[#This Row],[Preparatkontroll]]=0,"",1)</f>
        <v/>
      </c>
      <c r="O359" s="3" t="e" cm="1">
        <f t="array" ref="O3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9" s="3" t="str">
        <f>IF(Tabell1[[#This Row],[Rad]]&gt;Tabell1[[#This Row],[Första tomma]]-1,"",IF(ISEVEN(Tabell1[[#This Row],[Substans nr]])=TRUE,TRUE,FALSE))</f>
        <v/>
      </c>
      <c r="Q359" s="3" t="b">
        <f t="shared" si="15"/>
        <v>1</v>
      </c>
      <c r="R359" s="3">
        <f>ROW()</f>
        <v>359</v>
      </c>
      <c r="S359" s="3">
        <f>_xlfn.MINIFS(Tabell1[Rad],Tabell1[Tom rad],TRUE)</f>
        <v>14</v>
      </c>
    </row>
    <row r="360" spans="13:19" x14ac:dyDescent="0.25">
      <c r="M360" s="3">
        <f t="shared" si="14"/>
        <v>0</v>
      </c>
      <c r="N360" s="3" t="str">
        <f>IF(Tabell1[[#This Row],[Preparatkontroll]]=0,"",1)</f>
        <v/>
      </c>
      <c r="O360" s="3" t="e" cm="1">
        <f t="array" ref="O3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0" s="3" t="str">
        <f>IF(Tabell1[[#This Row],[Rad]]&gt;Tabell1[[#This Row],[Första tomma]]-1,"",IF(ISEVEN(Tabell1[[#This Row],[Substans nr]])=TRUE,TRUE,FALSE))</f>
        <v/>
      </c>
      <c r="Q360" s="3" t="b">
        <f t="shared" si="15"/>
        <v>1</v>
      </c>
      <c r="R360" s="3">
        <f>ROW()</f>
        <v>360</v>
      </c>
      <c r="S360" s="3">
        <f>_xlfn.MINIFS(Tabell1[Rad],Tabell1[Tom rad],TRUE)</f>
        <v>14</v>
      </c>
    </row>
    <row r="361" spans="13:19" x14ac:dyDescent="0.25">
      <c r="M361" s="3">
        <f t="shared" si="14"/>
        <v>0</v>
      </c>
      <c r="N361" s="3" t="str">
        <f>IF(Tabell1[[#This Row],[Preparatkontroll]]=0,"",1)</f>
        <v/>
      </c>
      <c r="O361" s="3" t="e" cm="1">
        <f t="array" ref="O3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1" s="3" t="str">
        <f>IF(Tabell1[[#This Row],[Rad]]&gt;Tabell1[[#This Row],[Första tomma]]-1,"",IF(ISEVEN(Tabell1[[#This Row],[Substans nr]])=TRUE,TRUE,FALSE))</f>
        <v/>
      </c>
      <c r="Q361" s="3" t="b">
        <f t="shared" si="15"/>
        <v>1</v>
      </c>
      <c r="R361" s="3">
        <f>ROW()</f>
        <v>361</v>
      </c>
      <c r="S361" s="3">
        <f>_xlfn.MINIFS(Tabell1[Rad],Tabell1[Tom rad],TRUE)</f>
        <v>14</v>
      </c>
    </row>
    <row r="362" spans="13:19" x14ac:dyDescent="0.25">
      <c r="M362" s="3">
        <f t="shared" si="14"/>
        <v>0</v>
      </c>
      <c r="N362" s="3" t="str">
        <f>IF(Tabell1[[#This Row],[Preparatkontroll]]=0,"",1)</f>
        <v/>
      </c>
      <c r="O362" s="3" t="e" cm="1">
        <f t="array" ref="O3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2" s="3" t="str">
        <f>IF(Tabell1[[#This Row],[Rad]]&gt;Tabell1[[#This Row],[Första tomma]]-1,"",IF(ISEVEN(Tabell1[[#This Row],[Substans nr]])=TRUE,TRUE,FALSE))</f>
        <v/>
      </c>
      <c r="Q362" s="3" t="b">
        <f t="shared" si="15"/>
        <v>1</v>
      </c>
      <c r="R362" s="3">
        <f>ROW()</f>
        <v>362</v>
      </c>
      <c r="S362" s="3">
        <f>_xlfn.MINIFS(Tabell1[Rad],Tabell1[Tom rad],TRUE)</f>
        <v>14</v>
      </c>
    </row>
    <row r="363" spans="13:19" x14ac:dyDescent="0.25">
      <c r="M363" s="3">
        <f t="shared" si="14"/>
        <v>0</v>
      </c>
      <c r="N363" s="3" t="str">
        <f>IF(Tabell1[[#This Row],[Preparatkontroll]]=0,"",1)</f>
        <v/>
      </c>
      <c r="O363" s="3" t="e" cm="1">
        <f t="array" ref="O3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3" s="3" t="str">
        <f>IF(Tabell1[[#This Row],[Rad]]&gt;Tabell1[[#This Row],[Första tomma]]-1,"",IF(ISEVEN(Tabell1[[#This Row],[Substans nr]])=TRUE,TRUE,FALSE))</f>
        <v/>
      </c>
      <c r="Q363" s="3" t="b">
        <f t="shared" si="15"/>
        <v>1</v>
      </c>
      <c r="R363" s="3">
        <f>ROW()</f>
        <v>363</v>
      </c>
      <c r="S363" s="3">
        <f>_xlfn.MINIFS(Tabell1[Rad],Tabell1[Tom rad],TRUE)</f>
        <v>14</v>
      </c>
    </row>
    <row r="364" spans="13:19" x14ac:dyDescent="0.25">
      <c r="M364" s="3">
        <f t="shared" si="14"/>
        <v>0</v>
      </c>
      <c r="N364" s="3" t="str">
        <f>IF(Tabell1[[#This Row],[Preparatkontroll]]=0,"",1)</f>
        <v/>
      </c>
      <c r="O364" s="3" t="e" cm="1">
        <f t="array" ref="O3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4" s="3" t="str">
        <f>IF(Tabell1[[#This Row],[Rad]]&gt;Tabell1[[#This Row],[Första tomma]]-1,"",IF(ISEVEN(Tabell1[[#This Row],[Substans nr]])=TRUE,TRUE,FALSE))</f>
        <v/>
      </c>
      <c r="Q364" s="3" t="b">
        <f t="shared" si="15"/>
        <v>1</v>
      </c>
      <c r="R364" s="3">
        <f>ROW()</f>
        <v>364</v>
      </c>
      <c r="S364" s="3">
        <f>_xlfn.MINIFS(Tabell1[Rad],Tabell1[Tom rad],TRUE)</f>
        <v>14</v>
      </c>
    </row>
    <row r="365" spans="13:19" x14ac:dyDescent="0.25">
      <c r="M365" s="3">
        <f t="shared" si="14"/>
        <v>0</v>
      </c>
      <c r="N365" s="3" t="str">
        <f>IF(Tabell1[[#This Row],[Preparatkontroll]]=0,"",1)</f>
        <v/>
      </c>
      <c r="O365" s="3" t="e" cm="1">
        <f t="array" ref="O3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5" s="3" t="str">
        <f>IF(Tabell1[[#This Row],[Rad]]&gt;Tabell1[[#This Row],[Första tomma]]-1,"",IF(ISEVEN(Tabell1[[#This Row],[Substans nr]])=TRUE,TRUE,FALSE))</f>
        <v/>
      </c>
      <c r="Q365" s="3" t="b">
        <f t="shared" si="15"/>
        <v>1</v>
      </c>
      <c r="R365" s="3">
        <f>ROW()</f>
        <v>365</v>
      </c>
      <c r="S365" s="3">
        <f>_xlfn.MINIFS(Tabell1[Rad],Tabell1[Tom rad],TRUE)</f>
        <v>14</v>
      </c>
    </row>
    <row r="366" spans="13:19" x14ac:dyDescent="0.25">
      <c r="M366" s="3">
        <f t="shared" si="14"/>
        <v>0</v>
      </c>
      <c r="N366" s="3" t="str">
        <f>IF(Tabell1[[#This Row],[Preparatkontroll]]=0,"",1)</f>
        <v/>
      </c>
      <c r="O366" s="3" t="e" cm="1">
        <f t="array" ref="O3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6" s="3" t="str">
        <f>IF(Tabell1[[#This Row],[Rad]]&gt;Tabell1[[#This Row],[Första tomma]]-1,"",IF(ISEVEN(Tabell1[[#This Row],[Substans nr]])=TRUE,TRUE,FALSE))</f>
        <v/>
      </c>
      <c r="Q366" s="3" t="b">
        <f t="shared" si="15"/>
        <v>1</v>
      </c>
      <c r="R366" s="3">
        <f>ROW()</f>
        <v>366</v>
      </c>
      <c r="S366" s="3">
        <f>_xlfn.MINIFS(Tabell1[Rad],Tabell1[Tom rad],TRUE)</f>
        <v>14</v>
      </c>
    </row>
    <row r="367" spans="13:19" x14ac:dyDescent="0.25">
      <c r="M367" s="3">
        <f t="shared" si="14"/>
        <v>0</v>
      </c>
      <c r="N367" s="3" t="str">
        <f>IF(Tabell1[[#This Row],[Preparatkontroll]]=0,"",1)</f>
        <v/>
      </c>
      <c r="O367" s="3" t="e" cm="1">
        <f t="array" ref="O3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7" s="3" t="str">
        <f>IF(Tabell1[[#This Row],[Rad]]&gt;Tabell1[[#This Row],[Första tomma]]-1,"",IF(ISEVEN(Tabell1[[#This Row],[Substans nr]])=TRUE,TRUE,FALSE))</f>
        <v/>
      </c>
      <c r="Q367" s="3" t="b">
        <f t="shared" si="15"/>
        <v>1</v>
      </c>
      <c r="R367" s="3">
        <f>ROW()</f>
        <v>367</v>
      </c>
      <c r="S367" s="3">
        <f>_xlfn.MINIFS(Tabell1[Rad],Tabell1[Tom rad],TRUE)</f>
        <v>14</v>
      </c>
    </row>
    <row r="368" spans="13:19" x14ac:dyDescent="0.25">
      <c r="M368" s="3">
        <f t="shared" si="14"/>
        <v>0</v>
      </c>
      <c r="N368" s="3" t="str">
        <f>IF(Tabell1[[#This Row],[Preparatkontroll]]=0,"",1)</f>
        <v/>
      </c>
      <c r="O368" s="3" t="e" cm="1">
        <f t="array" ref="O3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8" s="3" t="str">
        <f>IF(Tabell1[[#This Row],[Rad]]&gt;Tabell1[[#This Row],[Första tomma]]-1,"",IF(ISEVEN(Tabell1[[#This Row],[Substans nr]])=TRUE,TRUE,FALSE))</f>
        <v/>
      </c>
      <c r="Q368" s="3" t="b">
        <f t="shared" si="15"/>
        <v>1</v>
      </c>
      <c r="R368" s="3">
        <f>ROW()</f>
        <v>368</v>
      </c>
      <c r="S368" s="3">
        <f>_xlfn.MINIFS(Tabell1[Rad],Tabell1[Tom rad],TRUE)</f>
        <v>14</v>
      </c>
    </row>
    <row r="369" spans="13:19" x14ac:dyDescent="0.25">
      <c r="M369" s="3">
        <f t="shared" si="14"/>
        <v>0</v>
      </c>
      <c r="N369" s="3" t="str">
        <f>IF(Tabell1[[#This Row],[Preparatkontroll]]=0,"",1)</f>
        <v/>
      </c>
      <c r="O369" s="3" t="e" cm="1">
        <f t="array" ref="O3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9" s="3" t="str">
        <f>IF(Tabell1[[#This Row],[Rad]]&gt;Tabell1[[#This Row],[Första tomma]]-1,"",IF(ISEVEN(Tabell1[[#This Row],[Substans nr]])=TRUE,TRUE,FALSE))</f>
        <v/>
      </c>
      <c r="Q369" s="3" t="b">
        <f t="shared" si="15"/>
        <v>1</v>
      </c>
      <c r="R369" s="3">
        <f>ROW()</f>
        <v>369</v>
      </c>
      <c r="S369" s="3">
        <f>_xlfn.MINIFS(Tabell1[Rad],Tabell1[Tom rad],TRUE)</f>
        <v>14</v>
      </c>
    </row>
    <row r="370" spans="13:19" x14ac:dyDescent="0.25">
      <c r="M370" s="3">
        <f t="shared" si="14"/>
        <v>0</v>
      </c>
      <c r="N370" s="3" t="str">
        <f>IF(Tabell1[[#This Row],[Preparatkontroll]]=0,"",1)</f>
        <v/>
      </c>
      <c r="O370" s="3" t="e" cm="1">
        <f t="array" ref="O3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0" s="3" t="str">
        <f>IF(Tabell1[[#This Row],[Rad]]&gt;Tabell1[[#This Row],[Första tomma]]-1,"",IF(ISEVEN(Tabell1[[#This Row],[Substans nr]])=TRUE,TRUE,FALSE))</f>
        <v/>
      </c>
      <c r="Q370" s="3" t="b">
        <f t="shared" si="15"/>
        <v>1</v>
      </c>
      <c r="R370" s="3">
        <f>ROW()</f>
        <v>370</v>
      </c>
      <c r="S370" s="3">
        <f>_xlfn.MINIFS(Tabell1[Rad],Tabell1[Tom rad],TRUE)</f>
        <v>14</v>
      </c>
    </row>
    <row r="371" spans="13:19" x14ac:dyDescent="0.25">
      <c r="M371" s="3">
        <f t="shared" si="14"/>
        <v>0</v>
      </c>
      <c r="N371" s="3" t="str">
        <f>IF(Tabell1[[#This Row],[Preparatkontroll]]=0,"",1)</f>
        <v/>
      </c>
      <c r="O371" s="3" t="e" cm="1">
        <f t="array" ref="O3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1" s="3" t="str">
        <f>IF(Tabell1[[#This Row],[Rad]]&gt;Tabell1[[#This Row],[Första tomma]]-1,"",IF(ISEVEN(Tabell1[[#This Row],[Substans nr]])=TRUE,TRUE,FALSE))</f>
        <v/>
      </c>
      <c r="Q371" s="3" t="b">
        <f t="shared" si="15"/>
        <v>1</v>
      </c>
      <c r="R371" s="3">
        <f>ROW()</f>
        <v>371</v>
      </c>
      <c r="S371" s="3">
        <f>_xlfn.MINIFS(Tabell1[Rad],Tabell1[Tom rad],TRUE)</f>
        <v>14</v>
      </c>
    </row>
    <row r="372" spans="13:19" x14ac:dyDescent="0.25">
      <c r="M372" s="3">
        <f t="shared" si="14"/>
        <v>0</v>
      </c>
      <c r="N372" s="3" t="str">
        <f>IF(Tabell1[[#This Row],[Preparatkontroll]]=0,"",1)</f>
        <v/>
      </c>
      <c r="O372" s="3" t="e" cm="1">
        <f t="array" ref="O3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2" s="3" t="str">
        <f>IF(Tabell1[[#This Row],[Rad]]&gt;Tabell1[[#This Row],[Första tomma]]-1,"",IF(ISEVEN(Tabell1[[#This Row],[Substans nr]])=TRUE,TRUE,FALSE))</f>
        <v/>
      </c>
      <c r="Q372" s="3" t="b">
        <f t="shared" si="15"/>
        <v>1</v>
      </c>
      <c r="R372" s="3">
        <f>ROW()</f>
        <v>372</v>
      </c>
      <c r="S372" s="3">
        <f>_xlfn.MINIFS(Tabell1[Rad],Tabell1[Tom rad],TRUE)</f>
        <v>14</v>
      </c>
    </row>
    <row r="373" spans="13:19" x14ac:dyDescent="0.25">
      <c r="M373" s="3">
        <f t="shared" si="14"/>
        <v>0</v>
      </c>
      <c r="N373" s="3" t="str">
        <f>IF(Tabell1[[#This Row],[Preparatkontroll]]=0,"",1)</f>
        <v/>
      </c>
      <c r="O373" s="3" t="e" cm="1">
        <f t="array" ref="O3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3" s="3" t="str">
        <f>IF(Tabell1[[#This Row],[Rad]]&gt;Tabell1[[#This Row],[Första tomma]]-1,"",IF(ISEVEN(Tabell1[[#This Row],[Substans nr]])=TRUE,TRUE,FALSE))</f>
        <v/>
      </c>
      <c r="Q373" s="3" t="b">
        <f t="shared" si="15"/>
        <v>1</v>
      </c>
      <c r="R373" s="3">
        <f>ROW()</f>
        <v>373</v>
      </c>
      <c r="S373" s="3">
        <f>_xlfn.MINIFS(Tabell1[Rad],Tabell1[Tom rad],TRUE)</f>
        <v>14</v>
      </c>
    </row>
    <row r="374" spans="13:19" x14ac:dyDescent="0.25">
      <c r="M374" s="3">
        <f t="shared" si="14"/>
        <v>0</v>
      </c>
      <c r="N374" s="3" t="str">
        <f>IF(Tabell1[[#This Row],[Preparatkontroll]]=0,"",1)</f>
        <v/>
      </c>
      <c r="O374" s="3" t="e" cm="1">
        <f t="array" ref="O3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4" s="3" t="str">
        <f>IF(Tabell1[[#This Row],[Rad]]&gt;Tabell1[[#This Row],[Första tomma]]-1,"",IF(ISEVEN(Tabell1[[#This Row],[Substans nr]])=TRUE,TRUE,FALSE))</f>
        <v/>
      </c>
      <c r="Q374" s="3" t="b">
        <f t="shared" si="15"/>
        <v>1</v>
      </c>
      <c r="R374" s="3">
        <f>ROW()</f>
        <v>374</v>
      </c>
      <c r="S374" s="3">
        <f>_xlfn.MINIFS(Tabell1[Rad],Tabell1[Tom rad],TRUE)</f>
        <v>14</v>
      </c>
    </row>
    <row r="375" spans="13:19" x14ac:dyDescent="0.25">
      <c r="M375" s="3">
        <f t="shared" si="14"/>
        <v>0</v>
      </c>
      <c r="N375" s="3" t="str">
        <f>IF(Tabell1[[#This Row],[Preparatkontroll]]=0,"",1)</f>
        <v/>
      </c>
      <c r="O375" s="3" t="e" cm="1">
        <f t="array" ref="O3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5" s="3" t="str">
        <f>IF(Tabell1[[#This Row],[Rad]]&gt;Tabell1[[#This Row],[Första tomma]]-1,"",IF(ISEVEN(Tabell1[[#This Row],[Substans nr]])=TRUE,TRUE,FALSE))</f>
        <v/>
      </c>
      <c r="Q375" s="3" t="b">
        <f t="shared" si="15"/>
        <v>1</v>
      </c>
      <c r="R375" s="3">
        <f>ROW()</f>
        <v>375</v>
      </c>
      <c r="S375" s="3">
        <f>_xlfn.MINIFS(Tabell1[Rad],Tabell1[Tom rad],TRUE)</f>
        <v>14</v>
      </c>
    </row>
    <row r="376" spans="13:19" x14ac:dyDescent="0.25">
      <c r="M376" s="3">
        <f t="shared" si="14"/>
        <v>0</v>
      </c>
      <c r="N376" s="3" t="str">
        <f>IF(Tabell1[[#This Row],[Preparatkontroll]]=0,"",1)</f>
        <v/>
      </c>
      <c r="O376" s="3" t="e" cm="1">
        <f t="array" ref="O3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6" s="3" t="str">
        <f>IF(Tabell1[[#This Row],[Rad]]&gt;Tabell1[[#This Row],[Första tomma]]-1,"",IF(ISEVEN(Tabell1[[#This Row],[Substans nr]])=TRUE,TRUE,FALSE))</f>
        <v/>
      </c>
      <c r="Q376" s="3" t="b">
        <f t="shared" si="15"/>
        <v>1</v>
      </c>
      <c r="R376" s="3">
        <f>ROW()</f>
        <v>376</v>
      </c>
      <c r="S376" s="3">
        <f>_xlfn.MINIFS(Tabell1[Rad],Tabell1[Tom rad],TRUE)</f>
        <v>14</v>
      </c>
    </row>
    <row r="377" spans="13:19" x14ac:dyDescent="0.25">
      <c r="M377" s="3">
        <f t="shared" si="14"/>
        <v>0</v>
      </c>
      <c r="N377" s="3" t="str">
        <f>IF(Tabell1[[#This Row],[Preparatkontroll]]=0,"",1)</f>
        <v/>
      </c>
      <c r="O377" s="3" t="e" cm="1">
        <f t="array" ref="O3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7" s="3" t="str">
        <f>IF(Tabell1[[#This Row],[Rad]]&gt;Tabell1[[#This Row],[Första tomma]]-1,"",IF(ISEVEN(Tabell1[[#This Row],[Substans nr]])=TRUE,TRUE,FALSE))</f>
        <v/>
      </c>
      <c r="Q377" s="3" t="b">
        <f t="shared" si="15"/>
        <v>1</v>
      </c>
      <c r="R377" s="3">
        <f>ROW()</f>
        <v>377</v>
      </c>
      <c r="S377" s="3">
        <f>_xlfn.MINIFS(Tabell1[Rad],Tabell1[Tom rad],TRUE)</f>
        <v>14</v>
      </c>
    </row>
    <row r="378" spans="13:19" x14ac:dyDescent="0.25">
      <c r="M378" s="3">
        <f t="shared" si="14"/>
        <v>0</v>
      </c>
      <c r="N378" s="3" t="str">
        <f>IF(Tabell1[[#This Row],[Preparatkontroll]]=0,"",1)</f>
        <v/>
      </c>
      <c r="O378" s="3" t="e" cm="1">
        <f t="array" ref="O3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8" s="3" t="str">
        <f>IF(Tabell1[[#This Row],[Rad]]&gt;Tabell1[[#This Row],[Första tomma]]-1,"",IF(ISEVEN(Tabell1[[#This Row],[Substans nr]])=TRUE,TRUE,FALSE))</f>
        <v/>
      </c>
      <c r="Q378" s="3" t="b">
        <f t="shared" si="15"/>
        <v>1</v>
      </c>
      <c r="R378" s="3">
        <f>ROW()</f>
        <v>378</v>
      </c>
      <c r="S378" s="3">
        <f>_xlfn.MINIFS(Tabell1[Rad],Tabell1[Tom rad],TRUE)</f>
        <v>14</v>
      </c>
    </row>
    <row r="379" spans="13:19" x14ac:dyDescent="0.25">
      <c r="M379" s="3">
        <f t="shared" si="14"/>
        <v>0</v>
      </c>
      <c r="N379" s="3" t="str">
        <f>IF(Tabell1[[#This Row],[Preparatkontroll]]=0,"",1)</f>
        <v/>
      </c>
      <c r="O379" s="3" t="e" cm="1">
        <f t="array" ref="O3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9" s="3" t="str">
        <f>IF(Tabell1[[#This Row],[Rad]]&gt;Tabell1[[#This Row],[Första tomma]]-1,"",IF(ISEVEN(Tabell1[[#This Row],[Substans nr]])=TRUE,TRUE,FALSE))</f>
        <v/>
      </c>
      <c r="Q379" s="3" t="b">
        <f t="shared" si="15"/>
        <v>1</v>
      </c>
      <c r="R379" s="3">
        <f>ROW()</f>
        <v>379</v>
      </c>
      <c r="S379" s="3">
        <f>_xlfn.MINIFS(Tabell1[Rad],Tabell1[Tom rad],TRUE)</f>
        <v>14</v>
      </c>
    </row>
    <row r="380" spans="13:19" x14ac:dyDescent="0.25">
      <c r="M380" s="3">
        <f t="shared" si="14"/>
        <v>0</v>
      </c>
      <c r="N380" s="3" t="str">
        <f>IF(Tabell1[[#This Row],[Preparatkontroll]]=0,"",1)</f>
        <v/>
      </c>
      <c r="O380" s="3" t="e" cm="1">
        <f t="array" ref="O3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0" s="3" t="str">
        <f>IF(Tabell1[[#This Row],[Rad]]&gt;Tabell1[[#This Row],[Första tomma]]-1,"",IF(ISEVEN(Tabell1[[#This Row],[Substans nr]])=TRUE,TRUE,FALSE))</f>
        <v/>
      </c>
      <c r="Q380" s="3" t="b">
        <f t="shared" si="15"/>
        <v>1</v>
      </c>
      <c r="R380" s="3">
        <f>ROW()</f>
        <v>380</v>
      </c>
      <c r="S380" s="3">
        <f>_xlfn.MINIFS(Tabell1[Rad],Tabell1[Tom rad],TRUE)</f>
        <v>14</v>
      </c>
    </row>
    <row r="381" spans="13:19" x14ac:dyDescent="0.25">
      <c r="M381" s="3">
        <f t="shared" si="14"/>
        <v>0</v>
      </c>
      <c r="N381" s="3" t="str">
        <f>IF(Tabell1[[#This Row],[Preparatkontroll]]=0,"",1)</f>
        <v/>
      </c>
      <c r="O381" s="3" t="e" cm="1">
        <f t="array" ref="O3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1" s="3" t="str">
        <f>IF(Tabell1[[#This Row],[Rad]]&gt;Tabell1[[#This Row],[Första tomma]]-1,"",IF(ISEVEN(Tabell1[[#This Row],[Substans nr]])=TRUE,TRUE,FALSE))</f>
        <v/>
      </c>
      <c r="Q381" s="3" t="b">
        <f t="shared" si="15"/>
        <v>1</v>
      </c>
      <c r="R381" s="3">
        <f>ROW()</f>
        <v>381</v>
      </c>
      <c r="S381" s="3">
        <f>_xlfn.MINIFS(Tabell1[Rad],Tabell1[Tom rad],TRUE)</f>
        <v>14</v>
      </c>
    </row>
    <row r="382" spans="13:19" x14ac:dyDescent="0.25">
      <c r="M382" s="3">
        <f t="shared" si="14"/>
        <v>0</v>
      </c>
      <c r="N382" s="3" t="str">
        <f>IF(Tabell1[[#This Row],[Preparatkontroll]]=0,"",1)</f>
        <v/>
      </c>
      <c r="O382" s="3" t="e" cm="1">
        <f t="array" ref="O3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2" s="3" t="str">
        <f>IF(Tabell1[[#This Row],[Rad]]&gt;Tabell1[[#This Row],[Första tomma]]-1,"",IF(ISEVEN(Tabell1[[#This Row],[Substans nr]])=TRUE,TRUE,FALSE))</f>
        <v/>
      </c>
      <c r="Q382" s="3" t="b">
        <f t="shared" si="15"/>
        <v>1</v>
      </c>
      <c r="R382" s="3">
        <f>ROW()</f>
        <v>382</v>
      </c>
      <c r="S382" s="3">
        <f>_xlfn.MINIFS(Tabell1[Rad],Tabell1[Tom rad],TRUE)</f>
        <v>14</v>
      </c>
    </row>
    <row r="383" spans="13:19" x14ac:dyDescent="0.25">
      <c r="M383" s="3">
        <f t="shared" si="14"/>
        <v>0</v>
      </c>
      <c r="N383" s="3" t="str">
        <f>IF(Tabell1[[#This Row],[Preparatkontroll]]=0,"",1)</f>
        <v/>
      </c>
      <c r="O383" s="3" t="e" cm="1">
        <f t="array" ref="O3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3" s="3" t="str">
        <f>IF(Tabell1[[#This Row],[Rad]]&gt;Tabell1[[#This Row],[Första tomma]]-1,"",IF(ISEVEN(Tabell1[[#This Row],[Substans nr]])=TRUE,TRUE,FALSE))</f>
        <v/>
      </c>
      <c r="Q383" s="3" t="b">
        <f t="shared" si="15"/>
        <v>1</v>
      </c>
      <c r="R383" s="3">
        <f>ROW()</f>
        <v>383</v>
      </c>
      <c r="S383" s="3">
        <f>_xlfn.MINIFS(Tabell1[Rad],Tabell1[Tom rad],TRUE)</f>
        <v>14</v>
      </c>
    </row>
    <row r="384" spans="13:19" x14ac:dyDescent="0.25">
      <c r="M384" s="3">
        <f t="shared" si="14"/>
        <v>0</v>
      </c>
      <c r="N384" s="3" t="str">
        <f>IF(Tabell1[[#This Row],[Preparatkontroll]]=0,"",1)</f>
        <v/>
      </c>
      <c r="O384" s="3" t="e" cm="1">
        <f t="array" ref="O3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4" s="3" t="str">
        <f>IF(Tabell1[[#This Row],[Rad]]&gt;Tabell1[[#This Row],[Första tomma]]-1,"",IF(ISEVEN(Tabell1[[#This Row],[Substans nr]])=TRUE,TRUE,FALSE))</f>
        <v/>
      </c>
      <c r="Q384" s="3" t="b">
        <f t="shared" si="15"/>
        <v>1</v>
      </c>
      <c r="R384" s="3">
        <f>ROW()</f>
        <v>384</v>
      </c>
      <c r="S384" s="3">
        <f>_xlfn.MINIFS(Tabell1[Rad],Tabell1[Tom rad],TRUE)</f>
        <v>14</v>
      </c>
    </row>
    <row r="385" spans="13:19" x14ac:dyDescent="0.25">
      <c r="M385" s="3">
        <f t="shared" si="14"/>
        <v>0</v>
      </c>
      <c r="N385" s="3" t="str">
        <f>IF(Tabell1[[#This Row],[Preparatkontroll]]=0,"",1)</f>
        <v/>
      </c>
      <c r="O385" s="3" t="e" cm="1">
        <f t="array" ref="O3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5" s="3" t="str">
        <f>IF(Tabell1[[#This Row],[Rad]]&gt;Tabell1[[#This Row],[Första tomma]]-1,"",IF(ISEVEN(Tabell1[[#This Row],[Substans nr]])=TRUE,TRUE,FALSE))</f>
        <v/>
      </c>
      <c r="Q385" s="3" t="b">
        <f t="shared" si="15"/>
        <v>1</v>
      </c>
      <c r="R385" s="3">
        <f>ROW()</f>
        <v>385</v>
      </c>
      <c r="S385" s="3">
        <f>_xlfn.MINIFS(Tabell1[Rad],Tabell1[Tom rad],TRUE)</f>
        <v>14</v>
      </c>
    </row>
    <row r="386" spans="13:19" x14ac:dyDescent="0.25">
      <c r="M386" s="3">
        <f t="shared" si="14"/>
        <v>0</v>
      </c>
      <c r="N386" s="3" t="str">
        <f>IF(Tabell1[[#This Row],[Preparatkontroll]]=0,"",1)</f>
        <v/>
      </c>
      <c r="O386" s="3" t="e" cm="1">
        <f t="array" ref="O3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6" s="3" t="str">
        <f>IF(Tabell1[[#This Row],[Rad]]&gt;Tabell1[[#This Row],[Första tomma]]-1,"",IF(ISEVEN(Tabell1[[#This Row],[Substans nr]])=TRUE,TRUE,FALSE))</f>
        <v/>
      </c>
      <c r="Q386" s="3" t="b">
        <f t="shared" si="15"/>
        <v>1</v>
      </c>
      <c r="R386" s="3">
        <f>ROW()</f>
        <v>386</v>
      </c>
      <c r="S386" s="3">
        <f>_xlfn.MINIFS(Tabell1[Rad],Tabell1[Tom rad],TRUE)</f>
        <v>14</v>
      </c>
    </row>
    <row r="387" spans="13:19" x14ac:dyDescent="0.25">
      <c r="M387" s="3">
        <f t="shared" si="14"/>
        <v>0</v>
      </c>
      <c r="N387" s="3" t="str">
        <f>IF(Tabell1[[#This Row],[Preparatkontroll]]=0,"",1)</f>
        <v/>
      </c>
      <c r="O387" s="3" t="e" cm="1">
        <f t="array" ref="O3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7" s="3" t="str">
        <f>IF(Tabell1[[#This Row],[Rad]]&gt;Tabell1[[#This Row],[Första tomma]]-1,"",IF(ISEVEN(Tabell1[[#This Row],[Substans nr]])=TRUE,TRUE,FALSE))</f>
        <v/>
      </c>
      <c r="Q387" s="3" t="b">
        <f t="shared" si="15"/>
        <v>1</v>
      </c>
      <c r="R387" s="3">
        <f>ROW()</f>
        <v>387</v>
      </c>
      <c r="S387" s="3">
        <f>_xlfn.MINIFS(Tabell1[Rad],Tabell1[Tom rad],TRUE)</f>
        <v>14</v>
      </c>
    </row>
    <row r="388" spans="13:19" x14ac:dyDescent="0.25">
      <c r="M388" s="3">
        <f t="shared" si="14"/>
        <v>0</v>
      </c>
      <c r="N388" s="3" t="str">
        <f>IF(Tabell1[[#This Row],[Preparatkontroll]]=0,"",1)</f>
        <v/>
      </c>
      <c r="O388" s="3" t="e" cm="1">
        <f t="array" ref="O3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8" s="3" t="str">
        <f>IF(Tabell1[[#This Row],[Rad]]&gt;Tabell1[[#This Row],[Första tomma]]-1,"",IF(ISEVEN(Tabell1[[#This Row],[Substans nr]])=TRUE,TRUE,FALSE))</f>
        <v/>
      </c>
      <c r="Q388" s="3" t="b">
        <f t="shared" si="15"/>
        <v>1</v>
      </c>
      <c r="R388" s="3">
        <f>ROW()</f>
        <v>388</v>
      </c>
      <c r="S388" s="3">
        <f>_xlfn.MINIFS(Tabell1[Rad],Tabell1[Tom rad],TRUE)</f>
        <v>14</v>
      </c>
    </row>
    <row r="389" spans="13:19" x14ac:dyDescent="0.25">
      <c r="M389" s="3">
        <f t="shared" si="14"/>
        <v>0</v>
      </c>
      <c r="N389" s="3" t="str">
        <f>IF(Tabell1[[#This Row],[Preparatkontroll]]=0,"",1)</f>
        <v/>
      </c>
      <c r="O389" s="3" t="e" cm="1">
        <f t="array" ref="O3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9" s="3" t="str">
        <f>IF(Tabell1[[#This Row],[Rad]]&gt;Tabell1[[#This Row],[Första tomma]]-1,"",IF(ISEVEN(Tabell1[[#This Row],[Substans nr]])=TRUE,TRUE,FALSE))</f>
        <v/>
      </c>
      <c r="Q389" s="3" t="b">
        <f t="shared" si="15"/>
        <v>1</v>
      </c>
      <c r="R389" s="3">
        <f>ROW()</f>
        <v>389</v>
      </c>
      <c r="S389" s="3">
        <f>_xlfn.MINIFS(Tabell1[Rad],Tabell1[Tom rad],TRUE)</f>
        <v>14</v>
      </c>
    </row>
    <row r="390" spans="13:19" x14ac:dyDescent="0.25">
      <c r="M390" s="3">
        <f t="shared" si="14"/>
        <v>0</v>
      </c>
      <c r="N390" s="3" t="str">
        <f>IF(Tabell1[[#This Row],[Preparatkontroll]]=0,"",1)</f>
        <v/>
      </c>
      <c r="O390" s="3" t="e" cm="1">
        <f t="array" ref="O3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0" s="3" t="str">
        <f>IF(Tabell1[[#This Row],[Rad]]&gt;Tabell1[[#This Row],[Första tomma]]-1,"",IF(ISEVEN(Tabell1[[#This Row],[Substans nr]])=TRUE,TRUE,FALSE))</f>
        <v/>
      </c>
      <c r="Q390" s="3" t="b">
        <f t="shared" si="15"/>
        <v>1</v>
      </c>
      <c r="R390" s="3">
        <f>ROW()</f>
        <v>390</v>
      </c>
      <c r="S390" s="3">
        <f>_xlfn.MINIFS(Tabell1[Rad],Tabell1[Tom rad],TRUE)</f>
        <v>14</v>
      </c>
    </row>
    <row r="391" spans="13:19" x14ac:dyDescent="0.25">
      <c r="M391" s="3">
        <f t="shared" si="14"/>
        <v>0</v>
      </c>
      <c r="N391" s="3" t="str">
        <f>IF(Tabell1[[#This Row],[Preparatkontroll]]=0,"",1)</f>
        <v/>
      </c>
      <c r="O391" s="3" t="e" cm="1">
        <f t="array" ref="O3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1" s="3" t="str">
        <f>IF(Tabell1[[#This Row],[Rad]]&gt;Tabell1[[#This Row],[Första tomma]]-1,"",IF(ISEVEN(Tabell1[[#This Row],[Substans nr]])=TRUE,TRUE,FALSE))</f>
        <v/>
      </c>
      <c r="Q391" s="3" t="b">
        <f t="shared" si="15"/>
        <v>1</v>
      </c>
      <c r="R391" s="3">
        <f>ROW()</f>
        <v>391</v>
      </c>
      <c r="S391" s="3">
        <f>_xlfn.MINIFS(Tabell1[Rad],Tabell1[Tom rad],TRUE)</f>
        <v>14</v>
      </c>
    </row>
    <row r="392" spans="13:19" x14ac:dyDescent="0.25">
      <c r="M392" s="3">
        <f t="shared" si="14"/>
        <v>0</v>
      </c>
      <c r="N392" s="3" t="str">
        <f>IF(Tabell1[[#This Row],[Preparatkontroll]]=0,"",1)</f>
        <v/>
      </c>
      <c r="O392" s="3" t="e" cm="1">
        <f t="array" ref="O3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2" s="3" t="str">
        <f>IF(Tabell1[[#This Row],[Rad]]&gt;Tabell1[[#This Row],[Första tomma]]-1,"",IF(ISEVEN(Tabell1[[#This Row],[Substans nr]])=TRUE,TRUE,FALSE))</f>
        <v/>
      </c>
      <c r="Q392" s="3" t="b">
        <f t="shared" si="15"/>
        <v>1</v>
      </c>
      <c r="R392" s="3">
        <f>ROW()</f>
        <v>392</v>
      </c>
      <c r="S392" s="3">
        <f>_xlfn.MINIFS(Tabell1[Rad],Tabell1[Tom rad],TRUE)</f>
        <v>14</v>
      </c>
    </row>
    <row r="393" spans="13:19" x14ac:dyDescent="0.25">
      <c r="M393" s="3">
        <f t="shared" si="14"/>
        <v>0</v>
      </c>
      <c r="N393" s="3" t="str">
        <f>IF(Tabell1[[#This Row],[Preparatkontroll]]=0,"",1)</f>
        <v/>
      </c>
      <c r="O393" s="3" t="e" cm="1">
        <f t="array" ref="O3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3" s="3" t="str">
        <f>IF(Tabell1[[#This Row],[Rad]]&gt;Tabell1[[#This Row],[Första tomma]]-1,"",IF(ISEVEN(Tabell1[[#This Row],[Substans nr]])=TRUE,TRUE,FALSE))</f>
        <v/>
      </c>
      <c r="Q393" s="3" t="b">
        <f t="shared" si="15"/>
        <v>1</v>
      </c>
      <c r="R393" s="3">
        <f>ROW()</f>
        <v>393</v>
      </c>
      <c r="S393" s="3">
        <f>_xlfn.MINIFS(Tabell1[Rad],Tabell1[Tom rad],TRUE)</f>
        <v>14</v>
      </c>
    </row>
    <row r="394" spans="13:19" x14ac:dyDescent="0.25">
      <c r="M394" s="3">
        <f t="shared" si="14"/>
        <v>0</v>
      </c>
      <c r="N394" s="3" t="str">
        <f>IF(Tabell1[[#This Row],[Preparatkontroll]]=0,"",1)</f>
        <v/>
      </c>
      <c r="O394" s="3" t="e" cm="1">
        <f t="array" ref="O3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4" s="3" t="str">
        <f>IF(Tabell1[[#This Row],[Rad]]&gt;Tabell1[[#This Row],[Första tomma]]-1,"",IF(ISEVEN(Tabell1[[#This Row],[Substans nr]])=TRUE,TRUE,FALSE))</f>
        <v/>
      </c>
      <c r="Q394" s="3" t="b">
        <f t="shared" si="15"/>
        <v>1</v>
      </c>
      <c r="R394" s="3">
        <f>ROW()</f>
        <v>394</v>
      </c>
      <c r="S394" s="3">
        <f>_xlfn.MINIFS(Tabell1[Rad],Tabell1[Tom rad],TRUE)</f>
        <v>14</v>
      </c>
    </row>
    <row r="395" spans="13:19" x14ac:dyDescent="0.25">
      <c r="M395" s="3">
        <f t="shared" ref="M395:M423" si="16">A395</f>
        <v>0</v>
      </c>
      <c r="N395" s="3" t="str">
        <f>IF(Tabell1[[#This Row],[Preparatkontroll]]=0,"",1)</f>
        <v/>
      </c>
      <c r="O395" s="3" t="e" cm="1">
        <f t="array" ref="O3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5" s="3" t="str">
        <f>IF(Tabell1[[#This Row],[Rad]]&gt;Tabell1[[#This Row],[Första tomma]]-1,"",IF(ISEVEN(Tabell1[[#This Row],[Substans nr]])=TRUE,TRUE,FALSE))</f>
        <v/>
      </c>
      <c r="Q395" s="3" t="b">
        <f t="shared" si="15"/>
        <v>1</v>
      </c>
      <c r="R395" s="3">
        <f>ROW()</f>
        <v>395</v>
      </c>
      <c r="S395" s="3">
        <f>_xlfn.MINIFS(Tabell1[Rad],Tabell1[Tom rad],TRUE)</f>
        <v>14</v>
      </c>
    </row>
    <row r="396" spans="13:19" x14ac:dyDescent="0.25">
      <c r="M396" s="3">
        <f t="shared" si="16"/>
        <v>0</v>
      </c>
      <c r="N396" s="3" t="str">
        <f>IF(Tabell1[[#This Row],[Preparatkontroll]]=0,"",1)</f>
        <v/>
      </c>
      <c r="O396" s="3" t="e" cm="1">
        <f t="array" ref="O3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6" s="3" t="str">
        <f>IF(Tabell1[[#This Row],[Rad]]&gt;Tabell1[[#This Row],[Första tomma]]-1,"",IF(ISEVEN(Tabell1[[#This Row],[Substans nr]])=TRUE,TRUE,FALSE))</f>
        <v/>
      </c>
      <c r="Q396" s="3" t="b">
        <f t="shared" si="15"/>
        <v>1</v>
      </c>
      <c r="R396" s="3">
        <f>ROW()</f>
        <v>396</v>
      </c>
      <c r="S396" s="3">
        <f>_xlfn.MINIFS(Tabell1[Rad],Tabell1[Tom rad],TRUE)</f>
        <v>14</v>
      </c>
    </row>
    <row r="397" spans="13:19" x14ac:dyDescent="0.25">
      <c r="M397" s="3">
        <f t="shared" si="16"/>
        <v>0</v>
      </c>
      <c r="N397" s="3" t="str">
        <f>IF(Tabell1[[#This Row],[Preparatkontroll]]=0,"",1)</f>
        <v/>
      </c>
      <c r="O397" s="3" t="e" cm="1">
        <f t="array" ref="O3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7" s="3" t="str">
        <f>IF(Tabell1[[#This Row],[Rad]]&gt;Tabell1[[#This Row],[Första tomma]]-1,"",IF(ISEVEN(Tabell1[[#This Row],[Substans nr]])=TRUE,TRUE,FALSE))</f>
        <v/>
      </c>
      <c r="Q397" s="3" t="b">
        <f t="shared" si="15"/>
        <v>1</v>
      </c>
      <c r="R397" s="3">
        <f>ROW()</f>
        <v>397</v>
      </c>
      <c r="S397" s="3">
        <f>_xlfn.MINIFS(Tabell1[Rad],Tabell1[Tom rad],TRUE)</f>
        <v>14</v>
      </c>
    </row>
    <row r="398" spans="13:19" x14ac:dyDescent="0.25">
      <c r="M398" s="3">
        <f t="shared" si="16"/>
        <v>0</v>
      </c>
      <c r="N398" s="3" t="str">
        <f>IF(Tabell1[[#This Row],[Preparatkontroll]]=0,"",1)</f>
        <v/>
      </c>
      <c r="O398" s="3" t="e" cm="1">
        <f t="array" ref="O3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8" s="3" t="str">
        <f>IF(Tabell1[[#This Row],[Rad]]&gt;Tabell1[[#This Row],[Första tomma]]-1,"",IF(ISEVEN(Tabell1[[#This Row],[Substans nr]])=TRUE,TRUE,FALSE))</f>
        <v/>
      </c>
      <c r="Q398" s="3" t="b">
        <f t="shared" ref="Q398:Q423" si="17">(ISBLANK(H397))</f>
        <v>1</v>
      </c>
      <c r="R398" s="3">
        <f>ROW()</f>
        <v>398</v>
      </c>
      <c r="S398" s="3">
        <f>_xlfn.MINIFS(Tabell1[Rad],Tabell1[Tom rad],TRUE)</f>
        <v>14</v>
      </c>
    </row>
    <row r="399" spans="13:19" x14ac:dyDescent="0.25">
      <c r="M399" s="3">
        <f t="shared" si="16"/>
        <v>0</v>
      </c>
      <c r="N399" s="3" t="str">
        <f>IF(Tabell1[[#This Row],[Preparatkontroll]]=0,"",1)</f>
        <v/>
      </c>
      <c r="O399" s="3" t="e" cm="1">
        <f t="array" ref="O3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9" s="3" t="str">
        <f>IF(Tabell1[[#This Row],[Rad]]&gt;Tabell1[[#This Row],[Första tomma]]-1,"",IF(ISEVEN(Tabell1[[#This Row],[Substans nr]])=TRUE,TRUE,FALSE))</f>
        <v/>
      </c>
      <c r="Q399" s="3" t="b">
        <f t="shared" si="17"/>
        <v>1</v>
      </c>
      <c r="R399" s="3">
        <f>ROW()</f>
        <v>399</v>
      </c>
      <c r="S399" s="3">
        <f>_xlfn.MINIFS(Tabell1[Rad],Tabell1[Tom rad],TRUE)</f>
        <v>14</v>
      </c>
    </row>
    <row r="400" spans="13:19" x14ac:dyDescent="0.25">
      <c r="M400" s="3">
        <f t="shared" si="16"/>
        <v>0</v>
      </c>
      <c r="N400" s="3" t="str">
        <f>IF(Tabell1[[#This Row],[Preparatkontroll]]=0,"",1)</f>
        <v/>
      </c>
      <c r="O400" s="3" t="e" cm="1">
        <f t="array" ref="O4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0" s="3" t="str">
        <f>IF(Tabell1[[#This Row],[Rad]]&gt;Tabell1[[#This Row],[Första tomma]]-1,"",IF(ISEVEN(Tabell1[[#This Row],[Substans nr]])=TRUE,TRUE,FALSE))</f>
        <v/>
      </c>
      <c r="Q400" s="3" t="b">
        <f t="shared" si="17"/>
        <v>1</v>
      </c>
      <c r="R400" s="3">
        <f>ROW()</f>
        <v>400</v>
      </c>
      <c r="S400" s="3">
        <f>_xlfn.MINIFS(Tabell1[Rad],Tabell1[Tom rad],TRUE)</f>
        <v>14</v>
      </c>
    </row>
    <row r="401" spans="13:19" x14ac:dyDescent="0.25">
      <c r="M401" s="3">
        <f t="shared" si="16"/>
        <v>0</v>
      </c>
      <c r="N401" s="3" t="str">
        <f>IF(Tabell1[[#This Row],[Preparatkontroll]]=0,"",1)</f>
        <v/>
      </c>
      <c r="O401" s="3" t="e" cm="1">
        <f t="array" ref="O4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1" s="3" t="str">
        <f>IF(Tabell1[[#This Row],[Rad]]&gt;Tabell1[[#This Row],[Första tomma]]-1,"",IF(ISEVEN(Tabell1[[#This Row],[Substans nr]])=TRUE,TRUE,FALSE))</f>
        <v/>
      </c>
      <c r="Q401" s="3" t="b">
        <f t="shared" si="17"/>
        <v>1</v>
      </c>
      <c r="R401" s="3">
        <f>ROW()</f>
        <v>401</v>
      </c>
      <c r="S401" s="3">
        <f>_xlfn.MINIFS(Tabell1[Rad],Tabell1[Tom rad],TRUE)</f>
        <v>14</v>
      </c>
    </row>
    <row r="402" spans="13:19" x14ac:dyDescent="0.25">
      <c r="M402" s="3">
        <f t="shared" si="16"/>
        <v>0</v>
      </c>
      <c r="N402" s="3" t="str">
        <f>IF(Tabell1[[#This Row],[Preparatkontroll]]=0,"",1)</f>
        <v/>
      </c>
      <c r="O402" s="3" t="e" cm="1">
        <f t="array" ref="O4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2" s="3" t="str">
        <f>IF(Tabell1[[#This Row],[Rad]]&gt;Tabell1[[#This Row],[Första tomma]]-1,"",IF(ISEVEN(Tabell1[[#This Row],[Substans nr]])=TRUE,TRUE,FALSE))</f>
        <v/>
      </c>
      <c r="Q402" s="3" t="b">
        <f t="shared" si="17"/>
        <v>1</v>
      </c>
      <c r="R402" s="3">
        <f>ROW()</f>
        <v>402</v>
      </c>
      <c r="S402" s="3">
        <f>_xlfn.MINIFS(Tabell1[Rad],Tabell1[Tom rad],TRUE)</f>
        <v>14</v>
      </c>
    </row>
    <row r="403" spans="13:19" x14ac:dyDescent="0.25">
      <c r="M403" s="3">
        <f t="shared" si="16"/>
        <v>0</v>
      </c>
      <c r="N403" s="3" t="str">
        <f>IF(Tabell1[[#This Row],[Preparatkontroll]]=0,"",1)</f>
        <v/>
      </c>
      <c r="O403" s="3" t="e" cm="1">
        <f t="array" ref="O4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3" s="3" t="str">
        <f>IF(Tabell1[[#This Row],[Rad]]&gt;Tabell1[[#This Row],[Första tomma]]-1,"",IF(ISEVEN(Tabell1[[#This Row],[Substans nr]])=TRUE,TRUE,FALSE))</f>
        <v/>
      </c>
      <c r="Q403" s="3" t="b">
        <f t="shared" si="17"/>
        <v>1</v>
      </c>
      <c r="R403" s="3">
        <f>ROW()</f>
        <v>403</v>
      </c>
      <c r="S403" s="3">
        <f>_xlfn.MINIFS(Tabell1[Rad],Tabell1[Tom rad],TRUE)</f>
        <v>14</v>
      </c>
    </row>
    <row r="404" spans="13:19" x14ac:dyDescent="0.25">
      <c r="M404" s="3">
        <f t="shared" si="16"/>
        <v>0</v>
      </c>
      <c r="N404" s="3" t="str">
        <f>IF(Tabell1[[#This Row],[Preparatkontroll]]=0,"",1)</f>
        <v/>
      </c>
      <c r="O404" s="3" t="e" cm="1">
        <f t="array" ref="O4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4" s="3" t="str">
        <f>IF(Tabell1[[#This Row],[Rad]]&gt;Tabell1[[#This Row],[Första tomma]]-1,"",IF(ISEVEN(Tabell1[[#This Row],[Substans nr]])=TRUE,TRUE,FALSE))</f>
        <v/>
      </c>
      <c r="Q404" s="3" t="b">
        <f t="shared" si="17"/>
        <v>1</v>
      </c>
      <c r="R404" s="3">
        <f>ROW()</f>
        <v>404</v>
      </c>
      <c r="S404" s="3">
        <f>_xlfn.MINIFS(Tabell1[Rad],Tabell1[Tom rad],TRUE)</f>
        <v>14</v>
      </c>
    </row>
    <row r="405" spans="13:19" x14ac:dyDescent="0.25">
      <c r="M405" s="3">
        <f t="shared" si="16"/>
        <v>0</v>
      </c>
      <c r="N405" s="3" t="str">
        <f>IF(Tabell1[[#This Row],[Preparatkontroll]]=0,"",1)</f>
        <v/>
      </c>
      <c r="O405" s="3" t="e" cm="1">
        <f t="array" ref="O4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5" s="3" t="str">
        <f>IF(Tabell1[[#This Row],[Rad]]&gt;Tabell1[[#This Row],[Första tomma]]-1,"",IF(ISEVEN(Tabell1[[#This Row],[Substans nr]])=TRUE,TRUE,FALSE))</f>
        <v/>
      </c>
      <c r="Q405" s="3" t="b">
        <f t="shared" si="17"/>
        <v>1</v>
      </c>
      <c r="R405" s="3">
        <f>ROW()</f>
        <v>405</v>
      </c>
      <c r="S405" s="3">
        <f>_xlfn.MINIFS(Tabell1[Rad],Tabell1[Tom rad],TRUE)</f>
        <v>14</v>
      </c>
    </row>
    <row r="406" spans="13:19" x14ac:dyDescent="0.25">
      <c r="M406" s="3">
        <f t="shared" si="16"/>
        <v>0</v>
      </c>
      <c r="N406" s="3" t="str">
        <f>IF(Tabell1[[#This Row],[Preparatkontroll]]=0,"",1)</f>
        <v/>
      </c>
      <c r="O406" s="3" t="e" cm="1">
        <f t="array" ref="O4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6" s="3" t="str">
        <f>IF(Tabell1[[#This Row],[Rad]]&gt;Tabell1[[#This Row],[Första tomma]]-1,"",IF(ISEVEN(Tabell1[[#This Row],[Substans nr]])=TRUE,TRUE,FALSE))</f>
        <v/>
      </c>
      <c r="Q406" s="3" t="b">
        <f t="shared" si="17"/>
        <v>1</v>
      </c>
      <c r="R406" s="3">
        <f>ROW()</f>
        <v>406</v>
      </c>
      <c r="S406" s="3">
        <f>_xlfn.MINIFS(Tabell1[Rad],Tabell1[Tom rad],TRUE)</f>
        <v>14</v>
      </c>
    </row>
    <row r="407" spans="13:19" x14ac:dyDescent="0.25">
      <c r="M407" s="3">
        <f t="shared" si="16"/>
        <v>0</v>
      </c>
      <c r="N407" s="3" t="str">
        <f>IF(Tabell1[[#This Row],[Preparatkontroll]]=0,"",1)</f>
        <v/>
      </c>
      <c r="O407" s="3" t="e" cm="1">
        <f t="array" ref="O4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7" s="3" t="str">
        <f>IF(Tabell1[[#This Row],[Rad]]&gt;Tabell1[[#This Row],[Första tomma]]-1,"",IF(ISEVEN(Tabell1[[#This Row],[Substans nr]])=TRUE,TRUE,FALSE))</f>
        <v/>
      </c>
      <c r="Q407" s="3" t="b">
        <f t="shared" si="17"/>
        <v>1</v>
      </c>
      <c r="R407" s="3">
        <f>ROW()</f>
        <v>407</v>
      </c>
      <c r="S407" s="3">
        <f>_xlfn.MINIFS(Tabell1[Rad],Tabell1[Tom rad],TRUE)</f>
        <v>14</v>
      </c>
    </row>
    <row r="408" spans="13:19" x14ac:dyDescent="0.25">
      <c r="M408" s="3">
        <f t="shared" si="16"/>
        <v>0</v>
      </c>
      <c r="N408" s="3" t="str">
        <f>IF(Tabell1[[#This Row],[Preparatkontroll]]=0,"",1)</f>
        <v/>
      </c>
      <c r="O408" s="3" t="e" cm="1">
        <f t="array" ref="O4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8" s="3" t="str">
        <f>IF(Tabell1[[#This Row],[Rad]]&gt;Tabell1[[#This Row],[Första tomma]]-1,"",IF(ISEVEN(Tabell1[[#This Row],[Substans nr]])=TRUE,TRUE,FALSE))</f>
        <v/>
      </c>
      <c r="Q408" s="3" t="b">
        <f t="shared" si="17"/>
        <v>1</v>
      </c>
      <c r="R408" s="3">
        <f>ROW()</f>
        <v>408</v>
      </c>
      <c r="S408" s="3">
        <f>_xlfn.MINIFS(Tabell1[Rad],Tabell1[Tom rad],TRUE)</f>
        <v>14</v>
      </c>
    </row>
    <row r="409" spans="13:19" x14ac:dyDescent="0.25">
      <c r="M409" s="3">
        <f t="shared" si="16"/>
        <v>0</v>
      </c>
      <c r="N409" s="3" t="str">
        <f>IF(Tabell1[[#This Row],[Preparatkontroll]]=0,"",1)</f>
        <v/>
      </c>
      <c r="O409" s="3" t="e" cm="1">
        <f t="array" ref="O4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9" s="3" t="str">
        <f>IF(Tabell1[[#This Row],[Rad]]&gt;Tabell1[[#This Row],[Första tomma]]-1,"",IF(ISEVEN(Tabell1[[#This Row],[Substans nr]])=TRUE,TRUE,FALSE))</f>
        <v/>
      </c>
      <c r="Q409" s="3" t="b">
        <f t="shared" si="17"/>
        <v>1</v>
      </c>
      <c r="R409" s="3">
        <f>ROW()</f>
        <v>409</v>
      </c>
      <c r="S409" s="3">
        <f>_xlfn.MINIFS(Tabell1[Rad],Tabell1[Tom rad],TRUE)</f>
        <v>14</v>
      </c>
    </row>
    <row r="410" spans="13:19" x14ac:dyDescent="0.25">
      <c r="M410" s="3">
        <f t="shared" si="16"/>
        <v>0</v>
      </c>
      <c r="N410" s="3" t="str">
        <f>IF(Tabell1[[#This Row],[Preparatkontroll]]=0,"",1)</f>
        <v/>
      </c>
      <c r="O410" s="3" t="e" cm="1">
        <f t="array" ref="O4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0" s="3" t="str">
        <f>IF(Tabell1[[#This Row],[Rad]]&gt;Tabell1[[#This Row],[Första tomma]]-1,"",IF(ISEVEN(Tabell1[[#This Row],[Substans nr]])=TRUE,TRUE,FALSE))</f>
        <v/>
      </c>
      <c r="Q410" s="3" t="b">
        <f t="shared" si="17"/>
        <v>1</v>
      </c>
      <c r="R410" s="3">
        <f>ROW()</f>
        <v>410</v>
      </c>
      <c r="S410" s="3">
        <f>_xlfn.MINIFS(Tabell1[Rad],Tabell1[Tom rad],TRUE)</f>
        <v>14</v>
      </c>
    </row>
    <row r="411" spans="13:19" x14ac:dyDescent="0.25">
      <c r="M411" s="3">
        <f t="shared" si="16"/>
        <v>0</v>
      </c>
      <c r="N411" s="3" t="str">
        <f>IF(Tabell1[[#This Row],[Preparatkontroll]]=0,"",1)</f>
        <v/>
      </c>
      <c r="O411" s="3" t="e" cm="1">
        <f t="array" ref="O4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1" s="3" t="str">
        <f>IF(Tabell1[[#This Row],[Rad]]&gt;Tabell1[[#This Row],[Första tomma]]-1,"",IF(ISEVEN(Tabell1[[#This Row],[Substans nr]])=TRUE,TRUE,FALSE))</f>
        <v/>
      </c>
      <c r="Q411" s="3" t="b">
        <f t="shared" si="17"/>
        <v>1</v>
      </c>
      <c r="R411" s="3">
        <f>ROW()</f>
        <v>411</v>
      </c>
      <c r="S411" s="3">
        <f>_xlfn.MINIFS(Tabell1[Rad],Tabell1[Tom rad],TRUE)</f>
        <v>14</v>
      </c>
    </row>
    <row r="412" spans="13:19" x14ac:dyDescent="0.25">
      <c r="M412" s="3">
        <f t="shared" si="16"/>
        <v>0</v>
      </c>
      <c r="N412" s="3" t="str">
        <f>IF(Tabell1[[#This Row],[Preparatkontroll]]=0,"",1)</f>
        <v/>
      </c>
      <c r="O412" s="3" t="e" cm="1">
        <f t="array" ref="O4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2" s="3" t="str">
        <f>IF(Tabell1[[#This Row],[Rad]]&gt;Tabell1[[#This Row],[Första tomma]]-1,"",IF(ISEVEN(Tabell1[[#This Row],[Substans nr]])=TRUE,TRUE,FALSE))</f>
        <v/>
      </c>
      <c r="Q412" s="3" t="b">
        <f t="shared" si="17"/>
        <v>1</v>
      </c>
      <c r="R412" s="3">
        <f>ROW()</f>
        <v>412</v>
      </c>
      <c r="S412" s="3">
        <f>_xlfn.MINIFS(Tabell1[Rad],Tabell1[Tom rad],TRUE)</f>
        <v>14</v>
      </c>
    </row>
    <row r="413" spans="13:19" x14ac:dyDescent="0.25">
      <c r="M413" s="3">
        <f t="shared" si="16"/>
        <v>0</v>
      </c>
      <c r="N413" s="3" t="str">
        <f>IF(Tabell1[[#This Row],[Preparatkontroll]]=0,"",1)</f>
        <v/>
      </c>
      <c r="O413" s="3" t="e" cm="1">
        <f t="array" ref="O4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3" s="3" t="str">
        <f>IF(Tabell1[[#This Row],[Rad]]&gt;Tabell1[[#This Row],[Första tomma]]-1,"",IF(ISEVEN(Tabell1[[#This Row],[Substans nr]])=TRUE,TRUE,FALSE))</f>
        <v/>
      </c>
      <c r="Q413" s="3" t="b">
        <f t="shared" si="17"/>
        <v>1</v>
      </c>
      <c r="R413" s="3">
        <f>ROW()</f>
        <v>413</v>
      </c>
      <c r="S413" s="3">
        <f>_xlfn.MINIFS(Tabell1[Rad],Tabell1[Tom rad],TRUE)</f>
        <v>14</v>
      </c>
    </row>
    <row r="414" spans="13:19" x14ac:dyDescent="0.25">
      <c r="M414" s="3">
        <f t="shared" si="16"/>
        <v>0</v>
      </c>
      <c r="N414" s="3" t="str">
        <f>IF(Tabell1[[#This Row],[Preparatkontroll]]=0,"",1)</f>
        <v/>
      </c>
      <c r="O414" s="3" t="e" cm="1">
        <f t="array" ref="O4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4" s="3" t="str">
        <f>IF(Tabell1[[#This Row],[Rad]]&gt;Tabell1[[#This Row],[Första tomma]]-1,"",IF(ISEVEN(Tabell1[[#This Row],[Substans nr]])=TRUE,TRUE,FALSE))</f>
        <v/>
      </c>
      <c r="Q414" s="3" t="b">
        <f t="shared" si="17"/>
        <v>1</v>
      </c>
      <c r="R414" s="3">
        <f>ROW()</f>
        <v>414</v>
      </c>
      <c r="S414" s="3">
        <f>_xlfn.MINIFS(Tabell1[Rad],Tabell1[Tom rad],TRUE)</f>
        <v>14</v>
      </c>
    </row>
    <row r="415" spans="13:19" x14ac:dyDescent="0.25">
      <c r="M415" s="3">
        <f t="shared" si="16"/>
        <v>0</v>
      </c>
      <c r="N415" s="3" t="str">
        <f>IF(Tabell1[[#This Row],[Preparatkontroll]]=0,"",1)</f>
        <v/>
      </c>
      <c r="O415" s="3" t="e" cm="1">
        <f t="array" ref="O4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5" s="3" t="str">
        <f>IF(Tabell1[[#This Row],[Rad]]&gt;Tabell1[[#This Row],[Första tomma]]-1,"",IF(ISEVEN(Tabell1[[#This Row],[Substans nr]])=TRUE,TRUE,FALSE))</f>
        <v/>
      </c>
      <c r="Q415" s="3" t="b">
        <f t="shared" si="17"/>
        <v>1</v>
      </c>
      <c r="R415" s="3">
        <f>ROW()</f>
        <v>415</v>
      </c>
      <c r="S415" s="3">
        <f>_xlfn.MINIFS(Tabell1[Rad],Tabell1[Tom rad],TRUE)</f>
        <v>14</v>
      </c>
    </row>
    <row r="416" spans="13:19" x14ac:dyDescent="0.25">
      <c r="M416" s="3">
        <f t="shared" si="16"/>
        <v>0</v>
      </c>
      <c r="N416" s="3" t="str">
        <f>IF(Tabell1[[#This Row],[Preparatkontroll]]=0,"",1)</f>
        <v/>
      </c>
      <c r="O416" s="3" t="e" cm="1">
        <f t="array" ref="O4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6" s="3" t="str">
        <f>IF(Tabell1[[#This Row],[Rad]]&gt;Tabell1[[#This Row],[Första tomma]]-1,"",IF(ISEVEN(Tabell1[[#This Row],[Substans nr]])=TRUE,TRUE,FALSE))</f>
        <v/>
      </c>
      <c r="Q416" s="3" t="b">
        <f t="shared" si="17"/>
        <v>1</v>
      </c>
      <c r="R416" s="3">
        <f>ROW()</f>
        <v>416</v>
      </c>
      <c r="S416" s="3">
        <f>_xlfn.MINIFS(Tabell1[Rad],Tabell1[Tom rad],TRUE)</f>
        <v>14</v>
      </c>
    </row>
    <row r="417" spans="13:19" x14ac:dyDescent="0.25">
      <c r="M417" s="3">
        <f t="shared" si="16"/>
        <v>0</v>
      </c>
      <c r="N417" s="3" t="str">
        <f>IF(Tabell1[[#This Row],[Preparatkontroll]]=0,"",1)</f>
        <v/>
      </c>
      <c r="O417" s="3" t="e" cm="1">
        <f t="array" ref="O4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7" s="3" t="str">
        <f>IF(Tabell1[[#This Row],[Rad]]&gt;Tabell1[[#This Row],[Första tomma]]-1,"",IF(ISEVEN(Tabell1[[#This Row],[Substans nr]])=TRUE,TRUE,FALSE))</f>
        <v/>
      </c>
      <c r="Q417" s="3" t="b">
        <f t="shared" si="17"/>
        <v>1</v>
      </c>
      <c r="R417" s="3">
        <f>ROW()</f>
        <v>417</v>
      </c>
      <c r="S417" s="3">
        <f>_xlfn.MINIFS(Tabell1[Rad],Tabell1[Tom rad],TRUE)</f>
        <v>14</v>
      </c>
    </row>
    <row r="418" spans="13:19" x14ac:dyDescent="0.25">
      <c r="M418" s="3">
        <f t="shared" si="16"/>
        <v>0</v>
      </c>
      <c r="N418" s="3" t="str">
        <f>IF(Tabell1[[#This Row],[Preparatkontroll]]=0,"",1)</f>
        <v/>
      </c>
      <c r="O418" s="3" t="e" cm="1">
        <f t="array" ref="O4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8" s="3" t="str">
        <f>IF(Tabell1[[#This Row],[Rad]]&gt;Tabell1[[#This Row],[Första tomma]]-1,"",IF(ISEVEN(Tabell1[[#This Row],[Substans nr]])=TRUE,TRUE,FALSE))</f>
        <v/>
      </c>
      <c r="Q418" s="3" t="b">
        <f t="shared" si="17"/>
        <v>1</v>
      </c>
      <c r="R418" s="3">
        <f>ROW()</f>
        <v>418</v>
      </c>
      <c r="S418" s="3">
        <f>_xlfn.MINIFS(Tabell1[Rad],Tabell1[Tom rad],TRUE)</f>
        <v>14</v>
      </c>
    </row>
    <row r="419" spans="13:19" x14ac:dyDescent="0.25">
      <c r="M419" s="3">
        <f t="shared" si="16"/>
        <v>0</v>
      </c>
      <c r="N419" s="3" t="str">
        <f>IF(Tabell1[[#This Row],[Preparatkontroll]]=0,"",1)</f>
        <v/>
      </c>
      <c r="O419" s="3" t="e" cm="1">
        <f t="array" ref="O4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9" s="3" t="str">
        <f>IF(Tabell1[[#This Row],[Rad]]&gt;Tabell1[[#This Row],[Första tomma]]-1,"",IF(ISEVEN(Tabell1[[#This Row],[Substans nr]])=TRUE,TRUE,FALSE))</f>
        <v/>
      </c>
      <c r="Q419" s="3" t="b">
        <f t="shared" si="17"/>
        <v>1</v>
      </c>
      <c r="R419" s="3">
        <f>ROW()</f>
        <v>419</v>
      </c>
      <c r="S419" s="3">
        <f>_xlfn.MINIFS(Tabell1[Rad],Tabell1[Tom rad],TRUE)</f>
        <v>14</v>
      </c>
    </row>
    <row r="420" spans="13:19" x14ac:dyDescent="0.25">
      <c r="M420" s="3">
        <f t="shared" si="16"/>
        <v>0</v>
      </c>
      <c r="N420" s="3" t="str">
        <f>IF(Tabell1[[#This Row],[Preparatkontroll]]=0,"",1)</f>
        <v/>
      </c>
      <c r="O420" s="3" t="e" cm="1">
        <f t="array" ref="O4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0" s="3" t="str">
        <f>IF(Tabell1[[#This Row],[Rad]]&gt;Tabell1[[#This Row],[Första tomma]]-1,"",IF(ISEVEN(Tabell1[[#This Row],[Substans nr]])=TRUE,TRUE,FALSE))</f>
        <v/>
      </c>
      <c r="Q420" s="3" t="b">
        <f t="shared" si="17"/>
        <v>1</v>
      </c>
      <c r="R420" s="3">
        <f>ROW()</f>
        <v>420</v>
      </c>
      <c r="S420" s="3">
        <f>_xlfn.MINIFS(Tabell1[Rad],Tabell1[Tom rad],TRUE)</f>
        <v>14</v>
      </c>
    </row>
    <row r="421" spans="13:19" x14ac:dyDescent="0.25">
      <c r="M421" s="3">
        <f t="shared" si="16"/>
        <v>0</v>
      </c>
      <c r="N421" s="3" t="str">
        <f>IF(Tabell1[[#This Row],[Preparatkontroll]]=0,"",1)</f>
        <v/>
      </c>
      <c r="O421" s="3" t="e" cm="1">
        <f t="array" ref="O4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1" s="3" t="str">
        <f>IF(Tabell1[[#This Row],[Rad]]&gt;Tabell1[[#This Row],[Första tomma]]-1,"",IF(ISEVEN(Tabell1[[#This Row],[Substans nr]])=TRUE,TRUE,FALSE))</f>
        <v/>
      </c>
      <c r="Q421" s="3" t="b">
        <f t="shared" si="17"/>
        <v>1</v>
      </c>
      <c r="R421" s="3">
        <f>ROW()</f>
        <v>421</v>
      </c>
      <c r="S421" s="3">
        <f>_xlfn.MINIFS(Tabell1[Rad],Tabell1[Tom rad],TRUE)</f>
        <v>14</v>
      </c>
    </row>
    <row r="422" spans="13:19" x14ac:dyDescent="0.25">
      <c r="M422" s="3">
        <f t="shared" si="16"/>
        <v>0</v>
      </c>
      <c r="N422" s="3" t="str">
        <f>IF(Tabell1[[#This Row],[Preparatkontroll]]=0,"",1)</f>
        <v/>
      </c>
      <c r="O422" s="3" t="e" cm="1">
        <f t="array" ref="O4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2" s="3" t="str">
        <f>IF(Tabell1[[#This Row],[Rad]]&gt;Tabell1[[#This Row],[Första tomma]]-1,"",IF(ISEVEN(Tabell1[[#This Row],[Substans nr]])=TRUE,TRUE,FALSE))</f>
        <v/>
      </c>
      <c r="Q422" s="3" t="b">
        <f t="shared" si="17"/>
        <v>1</v>
      </c>
      <c r="R422" s="3">
        <f>ROW()</f>
        <v>422</v>
      </c>
      <c r="S422" s="3">
        <f>_xlfn.MINIFS(Tabell1[Rad],Tabell1[Tom rad],TRUE)</f>
        <v>14</v>
      </c>
    </row>
    <row r="423" spans="13:19" x14ac:dyDescent="0.25">
      <c r="M423" s="3">
        <f t="shared" si="16"/>
        <v>0</v>
      </c>
      <c r="N423" s="3" t="str">
        <f>IF(Tabell1[[#This Row],[Preparatkontroll]]=0,"",1)</f>
        <v/>
      </c>
      <c r="O423" s="3" t="e" cm="1">
        <f t="array" ref="O4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3" s="3" t="str">
        <f>IF(Tabell1[[#This Row],[Rad]]&gt;Tabell1[[#This Row],[Första tomma]]-1,"",IF(ISEVEN(Tabell1[[#This Row],[Substans nr]])=TRUE,TRUE,FALSE))</f>
        <v/>
      </c>
      <c r="Q423" s="3" t="b">
        <f t="shared" si="17"/>
        <v>1</v>
      </c>
      <c r="R423" s="3">
        <f>ROW()</f>
        <v>423</v>
      </c>
      <c r="S423" s="3">
        <f>_xlfn.MINIFS(Tabell1[Rad],Tabell1[Tom rad],TRUE)</f>
        <v>14</v>
      </c>
    </row>
  </sheetData>
  <autoFilter ref="A3:L10" xr:uid="{00000000-0001-0000-0000-000000000000}"/>
  <mergeCells count="3">
    <mergeCell ref="A9:A10"/>
    <mergeCell ref="B9:B10"/>
    <mergeCell ref="C9:C10"/>
  </mergeCells>
  <conditionalFormatting sqref="A9:C9 A13:L389">
    <cfRule type="expression" dxfId="6" priority="19">
      <formula>$P10=TRUE</formula>
    </cfRule>
  </conditionalFormatting>
  <conditionalFormatting sqref="A9:C9 D9:K10 L9:L11 C11:D11 I11:L11">
    <cfRule type="expression" dxfId="5" priority="27">
      <formula>#REF!=TRUE</formula>
    </cfRule>
  </conditionalFormatting>
  <conditionalFormatting sqref="A4:L8">
    <cfRule type="expression" dxfId="4" priority="1">
      <formula>$P4=TRUE</formula>
    </cfRule>
  </conditionalFormatting>
  <conditionalFormatting sqref="A12:L12">
    <cfRule type="expression" dxfId="3" priority="22">
      <formula>$P14=TRUE</formula>
    </cfRule>
  </conditionalFormatting>
  <conditionalFormatting sqref="C11:G11 I11:L11">
    <cfRule type="expression" dxfId="2" priority="21">
      <formula>$P10=TRUE</formula>
    </cfRule>
  </conditionalFormatting>
  <conditionalFormatting sqref="D9:K10 L9:L11 A11:L423">
    <cfRule type="expression" dxfId="1" priority="15">
      <formula>$P9=TRUE</formula>
    </cfRule>
  </conditionalFormatting>
  <conditionalFormatting sqref="I11">
    <cfRule type="expression" dxfId="0" priority="18">
      <formula>$P13=TRUE</formula>
    </cfRule>
  </conditionalFormatting>
  <hyperlinks>
    <hyperlink ref="A13" r:id="rId1" xr:uid="{A3C38037-3CE0-4DB9-A002-AE3EDA69EEA5}"/>
    <hyperlink ref="D5" r:id="rId2" xr:uid="{341B55DA-D636-4854-A48B-9CC71A48B473}"/>
    <hyperlink ref="D4" r:id="rId3" xr:uid="{F6B1C04D-36E5-45B5-93B5-F4CB9AA4BED9}"/>
    <hyperlink ref="D10" r:id="rId4" xr:uid="{74F80AC9-C277-4DD6-AD02-5CFD38F7D3D8}"/>
    <hyperlink ref="A1" r:id="rId5" xr:uid="{DB6DFAF3-6483-4728-8DE4-1F3C77666609}"/>
    <hyperlink ref="D9" r:id="rId6" xr:uid="{B865B445-2D16-4D4C-AE61-E59C9CC8B7B9}"/>
    <hyperlink ref="D8" r:id="rId7" xr:uid="{91B180BB-60EE-4CBA-93E5-CD3C21A36902}"/>
    <hyperlink ref="D6" r:id="rId8" xr:uid="{DAE914F1-0815-46E2-8621-5231BB1EDA8F}"/>
    <hyperlink ref="D7" r:id="rId9" xr:uid="{93381E2D-78EE-449B-AE33-7D1481FF43B5}"/>
  </hyperlinks>
  <pageMargins left="0.7" right="0.7" top="0.75" bottom="0.75" header="0.3" footer="0.3"/>
  <pageSetup paperSize="9" scale="47" orientation="landscape"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56AE-9C0E-4C07-9095-48BF379F9B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Regiongemensamma licenser VGR 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Regiongemensamma licenser övriga beställare leverantör Medovia</dc:title>
  <dc:subject/>
  <dc:creator>Sara Zimmermann</dc:creator>
  <keywords/>
  <dc:description/>
  <lastModifiedBy>Sara Zimmermann</lastModifiedBy>
  <revision/>
  <dcterms:created xsi:type="dcterms:W3CDTF">2025-08-14T08:26:48.0000000Z</dcterms:created>
  <dcterms:modified xsi:type="dcterms:W3CDTF">2026-08-14T09:12:33.0000000Z</dcterms:modified>
  <category/>
  <contentStatus/>
</coreProperties>
</file>